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<sst xmlns="http://schemas.openxmlformats.org/spreadsheetml/2006/main" count="66" uniqueCount="43">
  <si>
    <t>附件3</t>
  </si>
  <si>
    <t>宁夏鸳鸯湖第一发电有限公司李家坝煤矿井巷工程没收清单</t>
  </si>
  <si>
    <t>序号</t>
  </si>
  <si>
    <t>井巷工程名称</t>
  </si>
  <si>
    <r>
      <rPr>
        <b/>
        <sz val="10"/>
        <rFont val="宋体"/>
        <charset val="134"/>
      </rPr>
      <t>长度</t>
    </r>
    <r>
      <rPr>
        <b/>
        <sz val="10"/>
        <rFont val="Times New Roman"/>
        <charset val="0"/>
      </rPr>
      <t>(m)</t>
    </r>
  </si>
  <si>
    <r>
      <rPr>
        <b/>
        <sz val="10"/>
        <rFont val="宋体"/>
        <charset val="134"/>
      </rPr>
      <t>掘进断面</t>
    </r>
    <r>
      <rPr>
        <b/>
        <sz val="10"/>
        <rFont val="Times New Roman"/>
        <charset val="0"/>
      </rPr>
      <t>(m</t>
    </r>
    <r>
      <rPr>
        <b/>
        <vertAlign val="superscript"/>
        <sz val="10"/>
        <rFont val="Times New Roman"/>
        <charset val="0"/>
      </rPr>
      <t>2</t>
    </r>
    <r>
      <rPr>
        <b/>
        <sz val="10"/>
        <rFont val="Times New Roman"/>
        <charset val="0"/>
      </rPr>
      <t>)</t>
    </r>
  </si>
  <si>
    <t>净断面（㎡）</t>
  </si>
  <si>
    <r>
      <rPr>
        <b/>
        <sz val="10"/>
        <rFont val="宋体"/>
        <charset val="134"/>
      </rPr>
      <t>倾角</t>
    </r>
    <r>
      <rPr>
        <b/>
        <sz val="10"/>
        <rFont val="Times New Roman"/>
        <charset val="0"/>
      </rPr>
      <t>(°)</t>
    </r>
  </si>
  <si>
    <t>岩石硬度系数</t>
  </si>
  <si>
    <t>支护方式</t>
  </si>
  <si>
    <r>
      <rPr>
        <b/>
        <sz val="10"/>
        <rFont val="宋体"/>
        <charset val="134"/>
      </rPr>
      <t>支护厚度</t>
    </r>
    <r>
      <rPr>
        <b/>
        <sz val="10"/>
        <rFont val="Times New Roman"/>
        <charset val="0"/>
      </rPr>
      <t>(mm)</t>
    </r>
  </si>
  <si>
    <r>
      <rPr>
        <b/>
        <sz val="10"/>
        <rFont val="宋体"/>
        <charset val="134"/>
      </rPr>
      <t>铺轨类型</t>
    </r>
    <r>
      <rPr>
        <b/>
        <sz val="10"/>
        <rFont val="Times New Roman"/>
        <charset val="0"/>
      </rPr>
      <t>(kg/m )</t>
    </r>
  </si>
  <si>
    <r>
      <rPr>
        <b/>
        <sz val="10"/>
        <rFont val="宋体"/>
        <charset val="134"/>
      </rPr>
      <t>轨距</t>
    </r>
    <r>
      <rPr>
        <b/>
        <sz val="10"/>
        <rFont val="Times New Roman"/>
        <charset val="0"/>
      </rPr>
      <t>(mm)</t>
    </r>
  </si>
  <si>
    <r>
      <rPr>
        <b/>
        <sz val="10"/>
        <rFont val="宋体"/>
        <charset val="134"/>
      </rPr>
      <t xml:space="preserve">轨枕  </t>
    </r>
    <r>
      <rPr>
        <b/>
        <sz val="10"/>
        <rFont val="Times New Roman"/>
        <charset val="0"/>
      </rPr>
      <t>(</t>
    </r>
    <r>
      <rPr>
        <b/>
        <sz val="10"/>
        <rFont val="宋体"/>
        <charset val="134"/>
      </rPr>
      <t>砼</t>
    </r>
    <r>
      <rPr>
        <b/>
        <sz val="10"/>
        <rFont val="Times New Roman"/>
        <charset val="0"/>
      </rPr>
      <t>/</t>
    </r>
    <r>
      <rPr>
        <b/>
        <sz val="10"/>
        <rFont val="宋体"/>
        <charset val="134"/>
      </rPr>
      <t>木</t>
    </r>
    <r>
      <rPr>
        <b/>
        <sz val="10"/>
        <rFont val="Times New Roman"/>
        <charset val="0"/>
      </rPr>
      <t>)</t>
    </r>
  </si>
  <si>
    <t>开工日期</t>
  </si>
  <si>
    <t>预计完工日期</t>
  </si>
  <si>
    <t>备注</t>
  </si>
  <si>
    <t>主斜井</t>
  </si>
  <si>
    <t>21.33-30.76</t>
  </si>
  <si>
    <t>20°</t>
  </si>
  <si>
    <t>3~6</t>
  </si>
  <si>
    <t>钢砼浇筑/锚网喷</t>
  </si>
  <si>
    <t>150-450</t>
  </si>
  <si>
    <t>副斜井</t>
  </si>
  <si>
    <t>18.53-29.00</t>
  </si>
  <si>
    <t>150-700</t>
  </si>
  <si>
    <t>砼</t>
  </si>
  <si>
    <t>回风斜井</t>
  </si>
  <si>
    <t>19.43-30.70</t>
  </si>
  <si>
    <t>24°/15°~26°</t>
  </si>
  <si>
    <t>第一中车场</t>
  </si>
  <si>
    <t>0°</t>
  </si>
  <si>
    <t>4~6</t>
  </si>
  <si>
    <t>锚网喷</t>
  </si>
  <si>
    <t>100-150</t>
  </si>
  <si>
    <t>第二中车场</t>
  </si>
  <si>
    <t>第三中车场</t>
  </si>
  <si>
    <t>950车场</t>
  </si>
  <si>
    <t>消防材料库</t>
  </si>
  <si>
    <t>副斜井永久铺轨</t>
  </si>
  <si>
    <t>井筒封闭工程</t>
  </si>
  <si>
    <t>合计</t>
  </si>
  <si>
    <t>减：减值准备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</si>
</sst>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;@"/>
    <numFmt numFmtId="178" formatCode="0.00\ "/>
    <numFmt numFmtId="179" formatCode="0.00_);[Red]\(0.00\)"/>
  </numFmts>
  <fonts count="3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sz val="10"/>
      <name val="Times New Roman"/>
      <charset val="0"/>
    </font>
    <font>
      <sz val="10"/>
      <name val="宋体"/>
      <charset val="134"/>
    </font>
    <font>
      <sz val="9"/>
      <name val="Times New Roman"/>
      <charset val="0"/>
    </font>
    <font>
      <sz val="6"/>
      <name val="Times New Roman"/>
      <charset val="0"/>
    </font>
    <font>
      <sz val="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Times New Roman"/>
      <charset val="0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vertAlign val="superscript"/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30" applyFont="1" applyFill="1" applyAlignment="1">
      <alignment horizontal="center" vertical="center"/>
    </xf>
    <xf numFmtId="0" fontId="2" fillId="0" borderId="1" xfId="30" applyFont="1" applyFill="1" applyBorder="1" applyAlignment="1">
      <alignment horizontal="center" vertical="center" wrapText="1"/>
    </xf>
    <xf numFmtId="0" fontId="2" fillId="0" borderId="1" xfId="30" applyFont="1" applyFill="1" applyBorder="1" applyAlignment="1">
      <alignment horizontal="left" vertical="center" wrapText="1"/>
    </xf>
    <xf numFmtId="0" fontId="2" fillId="0" borderId="1" xfId="30" applyNumberFormat="1" applyFont="1" applyFill="1" applyBorder="1" applyAlignment="1">
      <alignment horizontal="center" vertical="center" wrapText="1"/>
    </xf>
    <xf numFmtId="0" fontId="2" fillId="0" borderId="2" xfId="30" applyFont="1" applyFill="1" applyBorder="1" applyAlignment="1">
      <alignment horizontal="center" vertical="center" wrapText="1"/>
    </xf>
    <xf numFmtId="49" fontId="2" fillId="0" borderId="1" xfId="30" applyNumberFormat="1" applyFont="1" applyFill="1" applyBorder="1" applyAlignment="1">
      <alignment horizontal="center" vertical="center" wrapText="1"/>
    </xf>
    <xf numFmtId="0" fontId="3" fillId="0" borderId="1" xfId="30" applyFont="1" applyFill="1" applyBorder="1" applyAlignment="1">
      <alignment horizontal="center" vertical="center" wrapText="1"/>
    </xf>
    <xf numFmtId="0" fontId="3" fillId="0" borderId="1" xfId="30" applyFont="1" applyFill="1" applyBorder="1" applyAlignment="1">
      <alignment horizontal="left" vertical="center" wrapText="1"/>
    </xf>
    <xf numFmtId="0" fontId="3" fillId="0" borderId="1" xfId="30" applyNumberFormat="1" applyFont="1" applyFill="1" applyBorder="1" applyAlignment="1">
      <alignment horizontal="center" vertical="center" wrapText="1"/>
    </xf>
    <xf numFmtId="0" fontId="2" fillId="0" borderId="3" xfId="30" applyFont="1" applyFill="1" applyBorder="1" applyAlignment="1">
      <alignment horizontal="center" vertical="center" wrapText="1"/>
    </xf>
    <xf numFmtId="49" fontId="3" fillId="0" borderId="1" xfId="30" applyNumberFormat="1" applyFont="1" applyFill="1" applyBorder="1" applyAlignment="1">
      <alignment horizontal="center" vertical="center" wrapText="1"/>
    </xf>
    <xf numFmtId="0" fontId="4" fillId="0" borderId="1" xfId="3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30" applyNumberFormat="1" applyFont="1" applyFill="1" applyBorder="1" applyAlignment="1">
      <alignment horizontal="center" vertical="center" shrinkToFit="1"/>
    </xf>
    <xf numFmtId="176" fontId="4" fillId="0" borderId="1" xfId="30" applyNumberFormat="1" applyFont="1" applyFill="1" applyBorder="1" applyAlignment="1">
      <alignment horizontal="center" vertical="center" shrinkToFit="1"/>
    </xf>
    <xf numFmtId="49" fontId="4" fillId="0" borderId="1" xfId="30" applyNumberFormat="1" applyFont="1" applyFill="1" applyBorder="1" applyAlignment="1">
      <alignment horizontal="center" vertical="center" shrinkToFit="1"/>
    </xf>
    <xf numFmtId="0" fontId="5" fillId="0" borderId="1" xfId="30" applyFont="1" applyFill="1" applyBorder="1" applyAlignment="1">
      <alignment horizontal="center" vertical="center" shrinkToFit="1"/>
    </xf>
    <xf numFmtId="2" fontId="4" fillId="0" borderId="1" xfId="30" applyNumberFormat="1" applyFont="1" applyFill="1" applyBorder="1" applyAlignment="1">
      <alignment horizontal="center" vertical="center" shrinkToFit="1"/>
    </xf>
    <xf numFmtId="2" fontId="6" fillId="0" borderId="1" xfId="30" applyNumberFormat="1" applyFont="1" applyFill="1" applyBorder="1" applyAlignment="1">
      <alignment horizontal="center" vertical="center" shrinkToFit="1"/>
    </xf>
    <xf numFmtId="0" fontId="5" fillId="0" borderId="1" xfId="50" applyNumberFormat="1" applyFont="1" applyFill="1" applyBorder="1" applyAlignment="1">
      <alignment horizontal="left" vertical="center" shrinkToFit="1"/>
    </xf>
    <xf numFmtId="0" fontId="5" fillId="0" borderId="4" xfId="30" applyFont="1" applyFill="1" applyBorder="1" applyAlignment="1">
      <alignment horizontal="center" vertical="center" shrinkToFit="1"/>
    </xf>
    <xf numFmtId="0" fontId="4" fillId="0" borderId="5" xfId="30" applyFont="1" applyFill="1" applyBorder="1" applyAlignment="1">
      <alignment horizontal="center" vertical="center" shrinkToFit="1"/>
    </xf>
    <xf numFmtId="0" fontId="4" fillId="0" borderId="1" xfId="50" applyFont="1" applyFill="1" applyBorder="1" applyAlignment="1">
      <alignment horizontal="center" vertical="center" shrinkToFit="1"/>
    </xf>
    <xf numFmtId="0" fontId="4" fillId="0" borderId="1" xfId="50" applyNumberFormat="1" applyFont="1" applyFill="1" applyBorder="1" applyAlignment="1">
      <alignment horizontal="left" vertical="center" shrinkToFit="1"/>
    </xf>
    <xf numFmtId="0" fontId="2" fillId="0" borderId="4" xfId="50" applyFont="1" applyFill="1" applyBorder="1" applyAlignment="1">
      <alignment horizontal="center" vertical="center" shrinkToFit="1"/>
    </xf>
    <xf numFmtId="0" fontId="2" fillId="0" borderId="5" xfId="50" applyFont="1" applyFill="1" applyBorder="1" applyAlignment="1">
      <alignment horizontal="center" vertical="center" shrinkToFit="1"/>
    </xf>
    <xf numFmtId="0" fontId="3" fillId="0" borderId="1" xfId="8" applyNumberFormat="1" applyFont="1" applyFill="1" applyBorder="1" applyAlignment="1">
      <alignment horizontal="right" vertical="center" shrinkToFit="1"/>
    </xf>
    <xf numFmtId="43" fontId="3" fillId="0" borderId="1" xfId="8" applyNumberFormat="1" applyFont="1" applyFill="1" applyBorder="1" applyAlignment="1">
      <alignment horizontal="right" vertical="center" shrinkToFit="1"/>
    </xf>
    <xf numFmtId="0" fontId="3" fillId="0" borderId="1" xfId="30" applyFont="1" applyFill="1" applyBorder="1" applyAlignment="1">
      <alignment horizontal="center" vertical="center" shrinkToFit="1"/>
    </xf>
    <xf numFmtId="49" fontId="3" fillId="0" borderId="1" xfId="30" applyNumberFormat="1" applyFont="1" applyFill="1" applyBorder="1" applyAlignment="1">
      <alignment horizontal="center" vertical="center" shrinkToFit="1"/>
    </xf>
    <xf numFmtId="0" fontId="3" fillId="0" borderId="1" xfId="50" applyFont="1" applyFill="1" applyBorder="1" applyAlignment="1">
      <alignment horizontal="left" vertical="center" shrinkToFit="1"/>
    </xf>
    <xf numFmtId="14" fontId="2" fillId="0" borderId="1" xfId="30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14" fontId="3" fillId="0" borderId="1" xfId="30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57" fontId="4" fillId="0" borderId="1" xfId="30" applyNumberFormat="1" applyFont="1" applyFill="1" applyBorder="1" applyAlignment="1">
      <alignment horizontal="right" vertical="center" shrinkToFit="1"/>
    </xf>
    <xf numFmtId="177" fontId="4" fillId="0" borderId="1" xfId="50" applyNumberFormat="1" applyFont="1" applyFill="1" applyBorder="1" applyAlignment="1">
      <alignment horizontal="right" vertical="center" shrinkToFit="1"/>
    </xf>
    <xf numFmtId="2" fontId="7" fillId="0" borderId="1" xfId="51" applyNumberFormat="1" applyFont="1" applyFill="1" applyBorder="1" applyAlignment="1">
      <alignment horizontal="center" vertical="center" wrapText="1" shrinkToFit="1"/>
    </xf>
    <xf numFmtId="2" fontId="8" fillId="0" borderId="1" xfId="51" applyNumberFormat="1" applyFont="1" applyFill="1" applyBorder="1" applyAlignment="1">
      <alignment horizontal="left" vertical="center" wrapText="1" shrinkToFit="1"/>
    </xf>
    <xf numFmtId="0" fontId="5" fillId="0" borderId="1" xfId="30" applyFont="1" applyFill="1" applyBorder="1" applyAlignment="1">
      <alignment horizontal="left" vertical="center" shrinkToFit="1"/>
    </xf>
    <xf numFmtId="177" fontId="4" fillId="0" borderId="1" xfId="50" applyNumberFormat="1" applyFont="1" applyFill="1" applyBorder="1" applyAlignment="1">
      <alignment horizontal="center" vertical="center" shrinkToFit="1"/>
    </xf>
    <xf numFmtId="178" fontId="4" fillId="0" borderId="1" xfId="30" applyNumberFormat="1" applyFont="1" applyFill="1" applyBorder="1" applyAlignment="1">
      <alignment horizontal="center" vertical="center" shrinkToFit="1"/>
    </xf>
    <xf numFmtId="179" fontId="3" fillId="0" borderId="1" xfId="30" applyNumberFormat="1" applyFont="1" applyFill="1" applyBorder="1" applyAlignment="1">
      <alignment horizontal="center" vertical="center" shrinkToFit="1"/>
    </xf>
    <xf numFmtId="178" fontId="3" fillId="0" borderId="1" xfId="30" applyNumberFormat="1" applyFont="1" applyFill="1" applyBorder="1" applyAlignment="1">
      <alignment horizontal="center" vertical="center" shrinkToFit="1"/>
    </xf>
    <xf numFmtId="177" fontId="3" fillId="0" borderId="1" xfId="50" applyNumberFormat="1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金能评估表--李云梅11.1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_井巷" xfId="5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workbookViewId="0">
      <selection activeCell="A2" sqref="A2:O3"/>
    </sheetView>
  </sheetViews>
  <sheetFormatPr defaultColWidth="9" defaultRowHeight="13.5"/>
  <cols>
    <col min="1" max="1" width="5.5" customWidth="1"/>
  </cols>
  <sheetData>
    <row r="1" ht="22" customHeight="1" spans="1:1">
      <c r="A1" t="s">
        <v>0</v>
      </c>
    </row>
    <row r="2" spans="1: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2" t="s">
        <v>2</v>
      </c>
      <c r="B4" s="3" t="s">
        <v>3</v>
      </c>
      <c r="C4" s="4" t="s">
        <v>4</v>
      </c>
      <c r="D4" s="2" t="s">
        <v>5</v>
      </c>
      <c r="E4" s="5" t="s">
        <v>6</v>
      </c>
      <c r="F4" s="2" t="s">
        <v>7</v>
      </c>
      <c r="G4" s="6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5" t="s">
        <v>14</v>
      </c>
      <c r="N4" s="32" t="s">
        <v>15</v>
      </c>
      <c r="O4" s="33" t="s">
        <v>16</v>
      </c>
    </row>
    <row r="5" spans="1:15">
      <c r="A5" s="7"/>
      <c r="B5" s="8"/>
      <c r="C5" s="9"/>
      <c r="D5" s="7"/>
      <c r="E5" s="10"/>
      <c r="F5" s="7"/>
      <c r="G5" s="11"/>
      <c r="H5" s="7"/>
      <c r="I5" s="7"/>
      <c r="J5" s="7"/>
      <c r="K5" s="7"/>
      <c r="L5" s="7"/>
      <c r="M5" s="10"/>
      <c r="N5" s="34"/>
      <c r="O5" s="35"/>
    </row>
    <row r="6" ht="25" customHeight="1" spans="1:15">
      <c r="A6" s="12">
        <v>1</v>
      </c>
      <c r="B6" s="13" t="s">
        <v>17</v>
      </c>
      <c r="C6" s="14">
        <v>1446.225</v>
      </c>
      <c r="D6" s="15" t="s">
        <v>18</v>
      </c>
      <c r="E6" s="15">
        <v>18.5</v>
      </c>
      <c r="F6" s="12" t="s">
        <v>19</v>
      </c>
      <c r="G6" s="16" t="s">
        <v>20</v>
      </c>
      <c r="H6" s="17" t="s">
        <v>21</v>
      </c>
      <c r="I6" s="12" t="s">
        <v>22</v>
      </c>
      <c r="J6" s="17"/>
      <c r="K6" s="12"/>
      <c r="L6" s="17"/>
      <c r="M6" s="36">
        <v>40483</v>
      </c>
      <c r="N6" s="37">
        <v>42430</v>
      </c>
      <c r="O6" s="38"/>
    </row>
    <row r="7" ht="25" customHeight="1" spans="1:15">
      <c r="A7" s="12">
        <v>2</v>
      </c>
      <c r="B7" s="13" t="s">
        <v>23</v>
      </c>
      <c r="C7" s="14">
        <v>1360.012</v>
      </c>
      <c r="D7" s="15" t="s">
        <v>24</v>
      </c>
      <c r="E7" s="15">
        <v>15.5</v>
      </c>
      <c r="F7" s="12" t="s">
        <v>19</v>
      </c>
      <c r="G7" s="16" t="s">
        <v>20</v>
      </c>
      <c r="H7" s="17" t="s">
        <v>21</v>
      </c>
      <c r="I7" s="12" t="s">
        <v>25</v>
      </c>
      <c r="J7" s="12">
        <v>30</v>
      </c>
      <c r="K7" s="12">
        <v>900</v>
      </c>
      <c r="L7" s="17" t="s">
        <v>26</v>
      </c>
      <c r="M7" s="36">
        <v>40483</v>
      </c>
      <c r="N7" s="37">
        <v>42125</v>
      </c>
      <c r="O7" s="18"/>
    </row>
    <row r="8" ht="25" customHeight="1" spans="1:15">
      <c r="A8" s="12">
        <v>3</v>
      </c>
      <c r="B8" s="13" t="s">
        <v>27</v>
      </c>
      <c r="C8" s="14">
        <v>1332.016</v>
      </c>
      <c r="D8" s="15" t="s">
        <v>28</v>
      </c>
      <c r="E8" s="15">
        <v>16.7</v>
      </c>
      <c r="F8" s="12" t="s">
        <v>29</v>
      </c>
      <c r="G8" s="16" t="s">
        <v>20</v>
      </c>
      <c r="H8" s="17" t="s">
        <v>21</v>
      </c>
      <c r="I8" s="12" t="s">
        <v>25</v>
      </c>
      <c r="J8" s="17"/>
      <c r="K8" s="12"/>
      <c r="L8" s="17"/>
      <c r="M8" s="36">
        <v>40483</v>
      </c>
      <c r="N8" s="37">
        <v>42125</v>
      </c>
      <c r="O8" s="39"/>
    </row>
    <row r="9" ht="25" customHeight="1" spans="1:15">
      <c r="A9" s="12">
        <v>4</v>
      </c>
      <c r="B9" s="13" t="s">
        <v>30</v>
      </c>
      <c r="C9" s="18">
        <v>631.05</v>
      </c>
      <c r="D9" s="15"/>
      <c r="E9" s="15"/>
      <c r="F9" s="12" t="s">
        <v>31</v>
      </c>
      <c r="G9" s="16" t="s">
        <v>32</v>
      </c>
      <c r="H9" s="17" t="s">
        <v>33</v>
      </c>
      <c r="I9" s="12" t="s">
        <v>34</v>
      </c>
      <c r="J9" s="12"/>
      <c r="K9" s="12"/>
      <c r="L9" s="17"/>
      <c r="M9" s="36">
        <v>41671</v>
      </c>
      <c r="N9" s="37">
        <v>42125</v>
      </c>
      <c r="O9" s="12"/>
    </row>
    <row r="10" ht="25" customHeight="1" spans="1:15">
      <c r="A10" s="12">
        <v>5</v>
      </c>
      <c r="B10" s="13" t="s">
        <v>35</v>
      </c>
      <c r="C10" s="15">
        <v>454.1</v>
      </c>
      <c r="D10" s="15"/>
      <c r="E10" s="15"/>
      <c r="F10" s="12" t="s">
        <v>31</v>
      </c>
      <c r="G10" s="16" t="s">
        <v>32</v>
      </c>
      <c r="H10" s="17" t="s">
        <v>33</v>
      </c>
      <c r="I10" s="12" t="s">
        <v>34</v>
      </c>
      <c r="J10" s="12"/>
      <c r="K10" s="12"/>
      <c r="L10" s="17"/>
      <c r="M10" s="36">
        <v>41852</v>
      </c>
      <c r="N10" s="37">
        <v>42125</v>
      </c>
      <c r="O10" s="12"/>
    </row>
    <row r="11" ht="25" customHeight="1" spans="1:15">
      <c r="A11" s="12">
        <v>6</v>
      </c>
      <c r="B11" s="13" t="s">
        <v>36</v>
      </c>
      <c r="C11" s="14">
        <v>432.2</v>
      </c>
      <c r="D11" s="15"/>
      <c r="E11" s="15"/>
      <c r="F11" s="12" t="s">
        <v>31</v>
      </c>
      <c r="G11" s="16" t="s">
        <v>32</v>
      </c>
      <c r="H11" s="17" t="s">
        <v>33</v>
      </c>
      <c r="I11" s="12" t="s">
        <v>34</v>
      </c>
      <c r="J11" s="12"/>
      <c r="K11" s="12"/>
      <c r="L11" s="17"/>
      <c r="M11" s="36">
        <v>41791</v>
      </c>
      <c r="N11" s="37">
        <v>42430</v>
      </c>
      <c r="O11" s="12"/>
    </row>
    <row r="12" ht="25" customHeight="1" spans="1:15">
      <c r="A12" s="12">
        <v>7</v>
      </c>
      <c r="B12" s="13" t="s">
        <v>37</v>
      </c>
      <c r="C12" s="19">
        <v>239.69</v>
      </c>
      <c r="D12" s="15"/>
      <c r="E12" s="15"/>
      <c r="F12" s="12" t="s">
        <v>31</v>
      </c>
      <c r="G12" s="16" t="s">
        <v>32</v>
      </c>
      <c r="H12" s="17" t="s">
        <v>33</v>
      </c>
      <c r="I12" s="12" t="s">
        <v>34</v>
      </c>
      <c r="J12" s="12"/>
      <c r="K12" s="12"/>
      <c r="L12" s="12"/>
      <c r="M12" s="36">
        <v>42278</v>
      </c>
      <c r="N12" s="37">
        <v>42430</v>
      </c>
      <c r="O12" s="12"/>
    </row>
    <row r="13" ht="25" customHeight="1" spans="1:15">
      <c r="A13" s="12">
        <v>8</v>
      </c>
      <c r="B13" s="13" t="s">
        <v>38</v>
      </c>
      <c r="C13" s="14">
        <v>43.754</v>
      </c>
      <c r="D13" s="15"/>
      <c r="E13" s="15"/>
      <c r="F13" s="12" t="s">
        <v>31</v>
      </c>
      <c r="G13" s="16" t="s">
        <v>32</v>
      </c>
      <c r="H13" s="17" t="s">
        <v>33</v>
      </c>
      <c r="I13" s="12" t="s">
        <v>34</v>
      </c>
      <c r="J13" s="12"/>
      <c r="K13" s="12"/>
      <c r="L13" s="12"/>
      <c r="M13" s="36">
        <v>40483</v>
      </c>
      <c r="N13" s="37">
        <v>40848</v>
      </c>
      <c r="O13" s="12"/>
    </row>
    <row r="14" ht="25" customHeight="1" spans="1:15">
      <c r="A14" s="12">
        <v>9</v>
      </c>
      <c r="B14" s="13" t="s">
        <v>39</v>
      </c>
      <c r="C14" s="14">
        <v>1427.677</v>
      </c>
      <c r="D14" s="15"/>
      <c r="E14" s="15"/>
      <c r="F14" s="12"/>
      <c r="G14" s="16"/>
      <c r="H14" s="20"/>
      <c r="I14" s="12"/>
      <c r="J14" s="12"/>
      <c r="K14" s="12"/>
      <c r="L14" s="12"/>
      <c r="M14" s="36">
        <v>42005</v>
      </c>
      <c r="N14" s="37">
        <v>42095</v>
      </c>
      <c r="O14" s="17"/>
    </row>
    <row r="15" ht="25" customHeight="1" spans="1:15">
      <c r="A15" s="12">
        <v>10</v>
      </c>
      <c r="B15" s="13" t="s">
        <v>40</v>
      </c>
      <c r="C15" s="14"/>
      <c r="D15" s="15"/>
      <c r="E15" s="15"/>
      <c r="F15" s="12"/>
      <c r="G15" s="16"/>
      <c r="H15" s="20"/>
      <c r="I15" s="12"/>
      <c r="J15" s="12"/>
      <c r="K15" s="12"/>
      <c r="L15" s="12"/>
      <c r="M15" s="36">
        <v>42552</v>
      </c>
      <c r="N15" s="37">
        <v>42583</v>
      </c>
      <c r="O15" s="40"/>
    </row>
    <row r="16" ht="25" customHeight="1" spans="1:15">
      <c r="A16" s="21" t="s">
        <v>41</v>
      </c>
      <c r="B16" s="22"/>
      <c r="C16" s="14"/>
      <c r="D16" s="15"/>
      <c r="E16" s="15"/>
      <c r="F16" s="12"/>
      <c r="G16" s="16"/>
      <c r="H16" s="20"/>
      <c r="I16" s="12"/>
      <c r="J16" s="12"/>
      <c r="K16" s="12"/>
      <c r="L16" s="12"/>
      <c r="M16" s="12"/>
      <c r="N16" s="41"/>
      <c r="O16" s="12"/>
    </row>
    <row r="17" ht="25" customHeight="1" spans="1:15">
      <c r="A17" s="21" t="s">
        <v>42</v>
      </c>
      <c r="B17" s="22"/>
      <c r="C17" s="23"/>
      <c r="D17" s="12"/>
      <c r="E17" s="12"/>
      <c r="F17" s="12"/>
      <c r="G17" s="16"/>
      <c r="H17" s="24"/>
      <c r="I17" s="12"/>
      <c r="J17" s="42"/>
      <c r="K17" s="42"/>
      <c r="L17" s="42"/>
      <c r="M17" s="42"/>
      <c r="N17" s="41"/>
      <c r="O17" s="12"/>
    </row>
    <row r="18" ht="25" customHeight="1" spans="1:15">
      <c r="A18" s="25" t="s">
        <v>41</v>
      </c>
      <c r="B18" s="26"/>
      <c r="C18" s="27">
        <f>SUM(C6:C13)</f>
        <v>5939.047</v>
      </c>
      <c r="D18" s="28">
        <f>SUM(D6:D17)</f>
        <v>0</v>
      </c>
      <c r="E18" s="28"/>
      <c r="F18" s="29"/>
      <c r="G18" s="30"/>
      <c r="H18" s="31"/>
      <c r="I18" s="43"/>
      <c r="J18" s="44"/>
      <c r="K18" s="44"/>
      <c r="L18" s="44"/>
      <c r="M18" s="44"/>
      <c r="N18" s="45"/>
      <c r="O18" s="29"/>
    </row>
  </sheetData>
  <mergeCells count="19">
    <mergeCell ref="A16:B16"/>
    <mergeCell ref="A17:B17"/>
    <mergeCell ref="A18:B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2:O3"/>
  </mergeCells>
  <conditionalFormatting sqref="N7">
    <cfRule type="cellIs" dxfId="0" priority="1" stopIfTrue="1" operator="lessThan">
      <formula>0</formula>
    </cfRule>
  </conditionalFormatting>
  <conditionalFormatting sqref="H14:H18 C17 A18 N6 N8:N18">
    <cfRule type="cellIs" dxfId="0" priority="2" stopIfTrue="1" operator="lessThan">
      <formula>0</formula>
    </cfRule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侯伟伟</cp:lastModifiedBy>
  <dcterms:created xsi:type="dcterms:W3CDTF">2022-07-14T08:19:00Z</dcterms:created>
  <dcterms:modified xsi:type="dcterms:W3CDTF">2022-08-01T09:29:26Z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AB9734473BEA443781177F1C648801EB</vt:lpwstr>
  </property>
  <property fmtid="{D5CDD505-2E9C-101B-9397-08002B2CF9AE}" pid="3" name="KSOProductBuildVer">
    <vt:lpwstr>2052-11.1.0.11875</vt:lpwstr>
  </property>
</Properties>
</file>