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Sheet1!$A$5:$Y$8</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<sst xmlns="http://schemas.openxmlformats.org/spreadsheetml/2006/main" count="62" uniqueCount="52">
  <si>
    <t>附件</t>
  </si>
  <si>
    <t>盐池县2025年巩固拓展脱贫攻坚成果同乡村振兴有效衔接项目库建设项目统计表</t>
  </si>
  <si>
    <r>
      <rPr>
        <b/>
        <sz val="17"/>
        <rFont val="方正仿宋简体"/>
        <charset val="134"/>
      </rPr>
      <t>序号</t>
    </r>
  </si>
  <si>
    <r>
      <rPr>
        <b/>
        <sz val="17"/>
        <rFont val="方正仿宋简体"/>
        <charset val="134"/>
      </rPr>
      <t>一级项目类型</t>
    </r>
    <r>
      <rPr>
        <b/>
        <sz val="17"/>
        <rFont val="Times New Roman"/>
        <charset val="134"/>
      </rPr>
      <t xml:space="preserve">
</t>
    </r>
    <r>
      <rPr>
        <b/>
        <sz val="17"/>
        <rFont val="方正仿宋简体"/>
        <charset val="134"/>
      </rPr>
      <t>（必填）</t>
    </r>
  </si>
  <si>
    <r>
      <rPr>
        <b/>
        <sz val="17"/>
        <rFont val="方正仿宋简体"/>
        <charset val="134"/>
      </rPr>
      <t>二级项目类型</t>
    </r>
    <r>
      <rPr>
        <b/>
        <sz val="17"/>
        <rFont val="Times New Roman"/>
        <charset val="134"/>
      </rPr>
      <t xml:space="preserve">
</t>
    </r>
    <r>
      <rPr>
        <b/>
        <sz val="17"/>
        <rFont val="方正仿宋简体"/>
        <charset val="134"/>
      </rPr>
      <t>（必填）</t>
    </r>
  </si>
  <si>
    <r>
      <rPr>
        <b/>
        <sz val="17"/>
        <rFont val="方正仿宋简体"/>
        <charset val="134"/>
      </rPr>
      <t>项目名称</t>
    </r>
  </si>
  <si>
    <r>
      <rPr>
        <b/>
        <sz val="17"/>
        <rFont val="方正仿宋简体"/>
        <charset val="134"/>
      </rPr>
      <t>建设性质（新建、续建、改扩建）</t>
    </r>
  </si>
  <si>
    <r>
      <rPr>
        <b/>
        <sz val="17"/>
        <rFont val="方正仿宋简体"/>
        <charset val="134"/>
      </rPr>
      <t>建设内容</t>
    </r>
  </si>
  <si>
    <t>补助标准</t>
  </si>
  <si>
    <r>
      <rPr>
        <b/>
        <sz val="17"/>
        <rFont val="方正仿宋简体"/>
        <charset val="134"/>
      </rPr>
      <t>项目实施</t>
    </r>
    <r>
      <rPr>
        <b/>
        <sz val="17"/>
        <rFont val="Times New Roman"/>
        <charset val="134"/>
      </rPr>
      <t xml:space="preserve">
</t>
    </r>
    <r>
      <rPr>
        <b/>
        <sz val="17"/>
        <rFont val="方正仿宋简体"/>
        <charset val="134"/>
      </rPr>
      <t>地点</t>
    </r>
  </si>
  <si>
    <r>
      <rPr>
        <b/>
        <sz val="17"/>
        <rFont val="方正仿宋简体"/>
        <charset val="134"/>
      </rPr>
      <t>进度计划安排</t>
    </r>
  </si>
  <si>
    <r>
      <rPr>
        <b/>
        <sz val="17"/>
        <rFont val="方正仿宋简体"/>
        <charset val="134"/>
      </rPr>
      <t>实施单位</t>
    </r>
  </si>
  <si>
    <r>
      <rPr>
        <b/>
        <sz val="17"/>
        <rFont val="方正仿宋简体"/>
        <charset val="134"/>
      </rPr>
      <t>资金投入和来源（万元）</t>
    </r>
  </si>
  <si>
    <t>县级资金</t>
  </si>
  <si>
    <t>其他</t>
  </si>
  <si>
    <r>
      <rPr>
        <b/>
        <sz val="17"/>
        <rFont val="方正仿宋简体"/>
        <charset val="134"/>
      </rPr>
      <t>受益对象（村、户</t>
    </r>
    <r>
      <rPr>
        <b/>
        <sz val="17"/>
        <rFont val="Times New Roman"/>
        <charset val="134"/>
      </rPr>
      <t>/</t>
    </r>
    <r>
      <rPr>
        <b/>
        <sz val="17"/>
        <rFont val="方正仿宋简体"/>
        <charset val="134"/>
      </rPr>
      <t>人）</t>
    </r>
  </si>
  <si>
    <t>绩效目标</t>
  </si>
  <si>
    <t>联农带农机制</t>
  </si>
  <si>
    <t>备注</t>
  </si>
  <si>
    <r>
      <rPr>
        <b/>
        <sz val="17"/>
        <rFont val="方正仿宋简体"/>
        <charset val="134"/>
      </rPr>
      <t>小计</t>
    </r>
  </si>
  <si>
    <r>
      <rPr>
        <b/>
        <sz val="17"/>
        <rFont val="方正仿宋简体"/>
        <charset val="134"/>
      </rPr>
      <t>财政衔接补助资金</t>
    </r>
  </si>
  <si>
    <r>
      <rPr>
        <b/>
        <sz val="17"/>
        <rFont val="方正仿宋简体"/>
        <charset val="134"/>
      </rPr>
      <t>地方债资金</t>
    </r>
  </si>
  <si>
    <r>
      <rPr>
        <b/>
        <sz val="17"/>
        <rFont val="方正仿宋简体"/>
        <charset val="134"/>
      </rPr>
      <t>闽宁资金</t>
    </r>
  </si>
  <si>
    <r>
      <rPr>
        <b/>
        <sz val="17"/>
        <rFont val="方正仿宋简体"/>
        <charset val="134"/>
      </rPr>
      <t>社会帮扶资金</t>
    </r>
  </si>
  <si>
    <r>
      <rPr>
        <b/>
        <sz val="17"/>
        <rFont val="方正仿宋简体"/>
        <charset val="134"/>
      </rPr>
      <t>行业部门资金</t>
    </r>
  </si>
  <si>
    <r>
      <rPr>
        <b/>
        <sz val="17"/>
        <rFont val="方正仿宋简体"/>
        <charset val="134"/>
      </rPr>
      <t>中央</t>
    </r>
  </si>
  <si>
    <r>
      <rPr>
        <b/>
        <sz val="17"/>
        <rFont val="方正仿宋简体"/>
        <charset val="134"/>
      </rPr>
      <t>省级</t>
    </r>
  </si>
  <si>
    <r>
      <rPr>
        <b/>
        <sz val="17"/>
        <rFont val="方正仿宋简体"/>
        <charset val="134"/>
      </rPr>
      <t>市级</t>
    </r>
  </si>
  <si>
    <r>
      <rPr>
        <b/>
        <sz val="17"/>
        <rFont val="方正仿宋简体"/>
        <charset val="134"/>
      </rPr>
      <t>县级</t>
    </r>
  </si>
  <si>
    <t>加工流通项目</t>
  </si>
  <si>
    <t>盐池县2025年生猪定点屠宰厂改造提升项目</t>
  </si>
  <si>
    <t>新建</t>
  </si>
  <si>
    <t>计划资金总投入480万元，用于建设地点位于盐池县花马池镇沟沿行政村德胜墩自然村，主要建设内容为参照《宁夏回族自治区生猪屠宰质量管理规范实施方案》围绕机构与人员 、厂房与设施设备 、宰前管理 、屠宰过程管理 、检验检疫、产品出厂管理 、追溯与召回 、委托管理、质量监督与记录管理9个方面，160项检查项目进行提升改造</t>
  </si>
  <si>
    <t>沟沿村德胜墩自然村</t>
  </si>
  <si>
    <t>2025.1-2025.12</t>
  </si>
  <si>
    <t>宁夏盐池滩羊产业发展集团有限公司</t>
  </si>
  <si>
    <t>沟沿村德胜墩自然村周边居民50户</t>
  </si>
  <si>
    <t>投资480万，对屠宰车间内脏同步检疫线等屠宰设备、检测检验及消毒、排污设施设备以及车间、圈舍及配套设施标进行提升改造，达到生猪屠宰质量管理规范。</t>
  </si>
  <si>
    <t>通过增加屠宰量的方式，带动我县生猪养殖户及生猪收购商户屠宰，实现标准化屠宰，提高污水处理效率，运营后可带动我县养殖户扩大养殖规模，改善周边居民生活环境和生活质量。</t>
  </si>
  <si>
    <t>滩羊集团屠宰加工厂（二期）副产品生产加工及配套设施建设项目</t>
  </si>
  <si>
    <t>计划资金总投入450万元，用于新建材料包装库、冷库、羊副产品处理车间总建筑面积为3990平方米（其中材料包装库建筑面积为1235平方米、冷库建筑面积为1520平方米、羊副产品加工车间建筑面积为1235平方米），轻型门式刚架结构，柱顶标高为9.0米。</t>
  </si>
  <si>
    <t>花马池镇</t>
  </si>
  <si>
    <t>养殖户180人</t>
  </si>
  <si>
    <t>1.形成扶贫资产，附属用房1座，建筑面积为850平米，包材库、冷库和羊副产品加工车间，建筑面积为3000平米；
2.建成后可完成羊副产品储存3000吨；
3.项目建成后，可实现羊副产品销售额增加100万；
4.项目建成后可带动周边农户增加盐池滩羊养殖规模。</t>
  </si>
  <si>
    <t>1.通过订单收购的方式，大幅增加盐池滩羊集团的收购加工能力，公司通过开展订单收购、收购羊只、提供代宰服务等辐射带动方式，进而直接提高当地农民滩羊养殖积极性，预计可直接带动养殖户280户，每户年出栏育肥羊50只，按每只羊纯收入100元，户均年增收1万元，总增收100万元。
2.通过签订集体经济合作协议的方式，增加合作社养殖羊只数量，可带动集体增收20万元。
3.通过务工就业的方式，带动本地脱贫人口、就业困难人员，增加农村居民收入，预期可带动10人，可增收40万元。
4.项目建设运营后，可扩大周边养殖户养殖规模，提高羊副产品加工能力，增加冷链仓储规模。</t>
  </si>
  <si>
    <t>配套设施项目</t>
  </si>
  <si>
    <t>盐池县2025年滩羊饲草料基地节水改造项目</t>
  </si>
  <si>
    <t>计划资金总投入420万元，用于完成5000亩饲草基地节水改造提升工程，包括田间分干管、支管安装，管道土方开挖及回填，电磁阀井砌筑，检查井砌筑，排水井砌筑，控制阀井砌筑，滴灌带及软管安装，脉冲式电磁阀安装，智能阀门控制器安装，伸缩节安装，电动蝶阀安装等工程。</t>
  </si>
  <si>
    <t>平台村</t>
  </si>
  <si>
    <t>1、产出指标
（1）数量指标：4800亩饲草基地节水改造
（2）质量指标：合格率100%。
（3）时效指标：项目完成期限2025年12月。
（4）成本指标：投入资金420万元。
2、效益指标
（1）经济效益指标：
村民收入显著提高；
（2）社会效益指标：为村民提供更多就业岗位。。
3、满意度指标
（1）受益群众满意度：≥90%。</t>
  </si>
  <si>
    <t>1.与周边居民签订羊只收购合同，带动养殖户增收。
2.通过务工就业的方式，带动本地脱贫人口、就业困难人员，增加农村居民收入，预期可带动10人，可增收20万元。
3.项目建设运营后，可增加饲草料产出，提高公司养殖量，同时缩减养殖成本。</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</si>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</sst>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name val="仿宋_GB2312"/>
      <charset val="134"/>
    </font>
    <font>
      <b/>
      <sz val="22"/>
      <name val="仿宋_GB2312"/>
      <charset val="134"/>
    </font>
    <font>
      <sz val="12"/>
      <color theme="1"/>
      <name val="宋体"/>
      <charset val="134"/>
      <scheme val="minor"/>
    </font>
    <font>
      <sz val="11"/>
      <name val="仿宋_GB2312"/>
      <charset val="134"/>
    </font>
    <font>
      <sz val="16"/>
      <name val="Times New Roman"/>
      <charset val="134"/>
    </font>
    <font>
      <b/>
      <sz val="16"/>
      <name val="Times New Roman"/>
      <charset val="134"/>
    </font>
    <font>
      <sz val="11"/>
      <name val="Times New Roman"/>
      <charset val="134"/>
    </font>
    <font>
      <sz val="17"/>
      <name val="方正黑体简体"/>
      <charset val="134"/>
    </font>
    <font>
      <sz val="12"/>
      <name val="Times New Roman"/>
      <charset val="134"/>
    </font>
    <font>
      <sz val="48"/>
      <name val="方正小标宋简体"/>
      <charset val="134"/>
    </font>
    <font>
      <b/>
      <sz val="17"/>
      <name val="Times New Roman"/>
      <charset val="134"/>
    </font>
    <font>
      <b/>
      <sz val="17"/>
      <name val="方正仿宋简体"/>
      <charset val="134"/>
    </font>
    <font>
      <b/>
      <sz val="17"/>
      <name val="Times New Roman"/>
      <charset val="0"/>
    </font>
    <font>
      <sz val="18"/>
      <name val="仿宋_GB2312"/>
      <charset val="0"/>
    </font>
    <font>
      <sz val="18"/>
      <color theme="1"/>
      <name val="仿宋_GB2312"/>
      <charset val="0"/>
    </font>
    <font>
      <sz val="18"/>
      <name val="仿宋_GB2312"/>
      <charset val="134"/>
    </font>
    <font>
      <b/>
      <sz val="17"/>
      <name val="宋体"/>
      <charset val="134"/>
    </font>
    <font>
      <sz val="18"/>
      <color theme="1"/>
      <name val="仿宋_GB2312"/>
      <charset val="134"/>
    </font>
    <font>
      <b/>
      <sz val="17"/>
      <color theme="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4" borderId="6" applyNumberFormat="0" applyAlignment="0" applyProtection="0">
      <alignment vertical="center"/>
    </xf>
    <xf numFmtId="0" fontId="29" fillId="5" borderId="7" applyNumberFormat="0" applyAlignment="0" applyProtection="0">
      <alignment vertical="center"/>
    </xf>
    <xf numFmtId="0" fontId="30" fillId="5" borderId="6" applyNumberFormat="0" applyAlignment="0" applyProtection="0">
      <alignment vertical="center"/>
    </xf>
    <xf numFmtId="0" fontId="31" fillId="6" borderId="8" applyNumberFormat="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8" fillId="0" borderId="0" xfId="0" applyFont="1" applyFill="1" applyBorder="1" applyAlignment="1">
      <alignment horizontal="center" vertical="center"/>
    </xf>
    <xf numFmtId="49" fontId="6" fillId="0" borderId="0" xfId="0" applyNumberFormat="1" applyFont="1" applyFill="1" applyBorder="1" applyAlignment="1">
      <alignment horizont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wrapText="1"/>
    </xf>
    <xf numFmtId="0" fontId="9" fillId="0" borderId="0" xfId="0"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6" fillId="0" borderId="0" xfId="0" applyFont="1" applyFill="1" applyAlignment="1">
      <alignment horizontal="center"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9" fillId="0" borderId="0" xfId="0" applyFont="1" applyFill="1" applyBorder="1" applyAlignment="1">
      <alignment horizontal="center"/>
    </xf>
    <xf numFmtId="0" fontId="19" fillId="0" borderId="1"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3" xfId="49"/>
    <cellStyle name="常规 9" xfId="50"/>
    <cellStyle name="常规 10" xfId="51"/>
    <cellStyle name="常规 10 2 3" xfId="52"/>
    <cellStyle name="常规 1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92D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419100</xdr:colOff>
      <xdr:row>8</xdr:row>
      <xdr:rowOff>0</xdr:rowOff>
    </xdr:from>
    <xdr:to>
      <xdr:col>7</xdr:col>
      <xdr:colOff>428625</xdr:colOff>
      <xdr:row>11</xdr:row>
      <xdr:rowOff>50800</xdr:rowOff>
    </xdr:to>
    <xdr:pic>
      <xdr:nvPicPr>
        <xdr:cNvPr id="2"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3"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5"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6"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7"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8"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9"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0"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1"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2"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3"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4"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5"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6"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7"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8"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9"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20"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1"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2"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23"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5"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26"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7"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8"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29"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30"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31"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32"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33"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3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35"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36"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37"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38"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39"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40"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41"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42"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43"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44"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45"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46"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47"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48"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49"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50"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51"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52"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53"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5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55"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56"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57"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58"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59"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60"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61"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62"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63"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6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65"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66"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67"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68"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69"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70"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71"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72"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73"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74"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75"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76"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77"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78"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79"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80"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81"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82"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83"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8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85"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86"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87"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88"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89"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90"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91"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92"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93"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9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95"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96"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97"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98"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99"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00"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01"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02"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03"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04"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05"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06"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07"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08"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09"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10"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11"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12"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13"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14"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15"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16"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17"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18"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19"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20"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21"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22"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23"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24"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25"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26"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27"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28"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29"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30"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31"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32"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33"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34"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35"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36"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37"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38"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39"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40"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41"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42"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43"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4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45"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46"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47"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48"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49"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50"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51"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52"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53"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54"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55"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56"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57"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58"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59"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60"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61"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62"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523240</xdr:colOff>
      <xdr:row>12</xdr:row>
      <xdr:rowOff>132080</xdr:rowOff>
    </xdr:to>
    <xdr:pic>
      <xdr:nvPicPr>
        <xdr:cNvPr id="163" name="Picture 1027" descr="clip_image2400"/>
        <xdr:cNvPicPr/>
      </xdr:nvPicPr>
      <xdr:blipFill>
        <a:blip r:embed="rId1" cstate="print"/>
        <a:stretch>
          <a:fillRect/>
        </a:stretch>
      </xdr:blipFill>
      <xdr:spPr>
        <a:xfrm>
          <a:off x="29385260" y="14919325"/>
          <a:ext cx="104140" cy="1160780"/>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64"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65"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66"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67"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68"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21</xdr:col>
      <xdr:colOff>419100</xdr:colOff>
      <xdr:row>8</xdr:row>
      <xdr:rowOff>0</xdr:rowOff>
    </xdr:from>
    <xdr:to>
      <xdr:col>21</xdr:col>
      <xdr:colOff>428625</xdr:colOff>
      <xdr:row>11</xdr:row>
      <xdr:rowOff>50800</xdr:rowOff>
    </xdr:to>
    <xdr:pic>
      <xdr:nvPicPr>
        <xdr:cNvPr id="169" name="Picture 1027" descr="clip_image2400"/>
        <xdr:cNvPicPr/>
      </xdr:nvPicPr>
      <xdr:blipFill>
        <a:blip r:embed="rId1" cstate="print"/>
        <a:stretch>
          <a:fillRect/>
        </a:stretch>
      </xdr:blipFill>
      <xdr:spPr>
        <a:xfrm>
          <a:off x="2938526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70"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71"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72"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73"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7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75"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76"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77"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78"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79"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80"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81"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82"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83"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8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185"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86"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187"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88"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89"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90"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91"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92"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93"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94"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95"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96"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97"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98"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199"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200"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01"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02"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203"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0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05"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206"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07"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08"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209"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10"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11"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212"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13"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14"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428625</xdr:colOff>
      <xdr:row>11</xdr:row>
      <xdr:rowOff>50800</xdr:rowOff>
    </xdr:to>
    <xdr:pic>
      <xdr:nvPicPr>
        <xdr:cNvPr id="215" name="Picture 1027" descr="clip_image2400"/>
        <xdr:cNvPicPr/>
      </xdr:nvPicPr>
      <xdr:blipFill>
        <a:blip r:embed="rId1" cstate="print"/>
        <a:stretch>
          <a:fillRect/>
        </a:stretch>
      </xdr:blipFill>
      <xdr:spPr>
        <a:xfrm>
          <a:off x="14719300" y="14919325"/>
          <a:ext cx="9525" cy="82232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16"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132080</xdr:rowOff>
    </xdr:to>
    <xdr:pic>
      <xdr:nvPicPr>
        <xdr:cNvPr id="217" name="Picture 1027" descr="clip_image2400"/>
        <xdr:cNvPicPr/>
      </xdr:nvPicPr>
      <xdr:blipFill>
        <a:blip r:embed="rId1" cstate="print"/>
        <a:stretch>
          <a:fillRect/>
        </a:stretch>
      </xdr:blipFill>
      <xdr:spPr>
        <a:xfrm>
          <a:off x="14719300" y="14919325"/>
          <a:ext cx="104140" cy="1160780"/>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18"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19"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20"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21"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22"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23"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24"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25"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26"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27"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28"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twoCellAnchor editAs="oneCell">
    <xdr:from>
      <xdr:col>7</xdr:col>
      <xdr:colOff>419100</xdr:colOff>
      <xdr:row>8</xdr:row>
      <xdr:rowOff>0</xdr:rowOff>
    </xdr:from>
    <xdr:to>
      <xdr:col>7</xdr:col>
      <xdr:colOff>523240</xdr:colOff>
      <xdr:row>12</xdr:row>
      <xdr:rowOff>103505</xdr:rowOff>
    </xdr:to>
    <xdr:pic>
      <xdr:nvPicPr>
        <xdr:cNvPr id="229" name="Picture 1027" descr="clip_image2400"/>
        <xdr:cNvPicPr/>
      </xdr:nvPicPr>
      <xdr:blipFill>
        <a:blip r:embed="rId1" cstate="print"/>
        <a:stretch>
          <a:fillRect/>
        </a:stretch>
      </xdr:blipFill>
      <xdr:spPr>
        <a:xfrm>
          <a:off x="14719300" y="14919325"/>
          <a:ext cx="104140" cy="113220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
  <sheetViews>
    <sheetView tabSelected="1" zoomScale="60" zoomScaleNormal="60" workbookViewId="0">
      <selection activeCell="G6" sqref="$A6:$XFD6"/>
    </sheetView>
  </sheetViews>
  <sheetFormatPr defaultColWidth="9" defaultRowHeight="20.25"/>
  <cols>
    <col min="1" max="1" width="10.2083333333333" style="5" customWidth="1"/>
    <col min="2" max="2" width="19.2833333333333" style="6" customWidth="1"/>
    <col min="3" max="3" width="22.2916666666667" style="6" customWidth="1"/>
    <col min="4" max="4" width="33.9583333333333" style="7" customWidth="1"/>
    <col min="5" max="5" width="12.7083333333333" style="7" customWidth="1"/>
    <col min="6" max="6" width="70.8833333333333" style="8" customWidth="1"/>
    <col min="7" max="7" width="18.3333333333333" style="7" customWidth="1"/>
    <col min="8" max="8" width="19.0083333333333" style="7" customWidth="1"/>
    <col min="9" max="9" width="18.3333333333333" style="7" customWidth="1"/>
    <col min="10" max="10" width="29.5" style="7" customWidth="1"/>
    <col min="11" max="19" width="11.25" style="7" customWidth="1"/>
    <col min="20" max="20" width="11.875" style="7" customWidth="1"/>
    <col min="21" max="21" width="12.5" style="7" customWidth="1"/>
    <col min="22" max="22" width="13.75" style="7" customWidth="1"/>
    <col min="23" max="23" width="61.25" style="8" customWidth="1"/>
    <col min="24" max="24" width="56.425" style="8" customWidth="1"/>
    <col min="25" max="25" width="32.7083333333333" style="7" customWidth="1"/>
    <col min="26" max="16384" width="9" style="4"/>
  </cols>
  <sheetData>
    <row r="1" s="1" customFormat="1" ht="21.75" spans="1:25">
      <c r="A1" s="9" t="s">
        <v>0</v>
      </c>
      <c r="B1" s="10"/>
      <c r="C1" s="10"/>
      <c r="D1" s="11"/>
      <c r="E1" s="12"/>
      <c r="F1" s="13"/>
      <c r="G1" s="12"/>
      <c r="H1" s="12"/>
      <c r="I1" s="12"/>
      <c r="J1" s="12"/>
      <c r="K1" s="12"/>
      <c r="L1" s="12"/>
      <c r="M1" s="12"/>
      <c r="N1" s="12"/>
      <c r="O1" s="12"/>
      <c r="P1" s="12"/>
      <c r="Q1" s="12"/>
      <c r="R1" s="12"/>
      <c r="S1" s="12"/>
      <c r="T1" s="12"/>
      <c r="U1" s="12"/>
      <c r="V1" s="11"/>
      <c r="W1" s="13"/>
      <c r="X1" s="13"/>
      <c r="Y1" s="31"/>
    </row>
    <row r="2" s="2" customFormat="1" ht="90" customHeight="1" spans="1:25">
      <c r="A2" s="14" t="s">
        <v>1</v>
      </c>
      <c r="B2" s="14"/>
      <c r="C2" s="14"/>
      <c r="D2" s="14"/>
      <c r="E2" s="14"/>
      <c r="F2" s="15"/>
      <c r="G2" s="14"/>
      <c r="H2" s="14"/>
      <c r="I2" s="14"/>
      <c r="J2" s="14"/>
      <c r="K2" s="14"/>
      <c r="L2" s="14"/>
      <c r="M2" s="14"/>
      <c r="N2" s="14"/>
      <c r="O2" s="14"/>
      <c r="P2" s="14"/>
      <c r="Q2" s="14"/>
      <c r="R2" s="14"/>
      <c r="S2" s="14"/>
      <c r="T2" s="14"/>
      <c r="U2" s="14"/>
      <c r="V2" s="14"/>
      <c r="W2" s="15"/>
      <c r="X2" s="15"/>
      <c r="Y2" s="14"/>
    </row>
    <row r="3" s="3" customFormat="1" ht="48" customHeight="1" spans="1:25">
      <c r="A3" s="16" t="s">
        <v>2</v>
      </c>
      <c r="B3" s="17" t="s">
        <v>3</v>
      </c>
      <c r="C3" s="17" t="s">
        <v>4</v>
      </c>
      <c r="D3" s="16" t="s">
        <v>5</v>
      </c>
      <c r="E3" s="16" t="s">
        <v>6</v>
      </c>
      <c r="F3" s="16" t="s">
        <v>7</v>
      </c>
      <c r="G3" s="18" t="s">
        <v>8</v>
      </c>
      <c r="H3" s="16" t="s">
        <v>9</v>
      </c>
      <c r="I3" s="16" t="s">
        <v>10</v>
      </c>
      <c r="J3" s="16" t="s">
        <v>11</v>
      </c>
      <c r="K3" s="16" t="s">
        <v>12</v>
      </c>
      <c r="L3" s="19"/>
      <c r="M3" s="19"/>
      <c r="N3" s="19"/>
      <c r="O3" s="19"/>
      <c r="P3" s="19"/>
      <c r="Q3" s="19"/>
      <c r="R3" s="19"/>
      <c r="S3" s="19"/>
      <c r="T3" s="25" t="s">
        <v>13</v>
      </c>
      <c r="U3" s="25" t="s">
        <v>14</v>
      </c>
      <c r="V3" s="16" t="s">
        <v>15</v>
      </c>
      <c r="W3" s="25" t="s">
        <v>16</v>
      </c>
      <c r="X3" s="25" t="s">
        <v>17</v>
      </c>
      <c r="Y3" s="32" t="s">
        <v>18</v>
      </c>
    </row>
    <row r="4" s="3" customFormat="1" ht="48" customHeight="1" spans="1:25">
      <c r="A4" s="19"/>
      <c r="B4" s="20"/>
      <c r="C4" s="20"/>
      <c r="D4" s="19"/>
      <c r="E4" s="19"/>
      <c r="F4" s="19"/>
      <c r="G4" s="19"/>
      <c r="H4" s="19"/>
      <c r="I4" s="19"/>
      <c r="J4" s="19"/>
      <c r="K4" s="16" t="s">
        <v>19</v>
      </c>
      <c r="L4" s="16" t="s">
        <v>20</v>
      </c>
      <c r="M4" s="19"/>
      <c r="N4" s="19"/>
      <c r="O4" s="19"/>
      <c r="P4" s="16" t="s">
        <v>21</v>
      </c>
      <c r="Q4" s="16" t="s">
        <v>22</v>
      </c>
      <c r="R4" s="16" t="s">
        <v>23</v>
      </c>
      <c r="S4" s="16" t="s">
        <v>24</v>
      </c>
      <c r="T4" s="19" t="s">
        <v>13</v>
      </c>
      <c r="U4" s="19" t="s">
        <v>14</v>
      </c>
      <c r="V4" s="19"/>
      <c r="W4" s="19"/>
      <c r="X4" s="19"/>
      <c r="Y4" s="32"/>
    </row>
    <row r="5" s="3" customFormat="1" ht="48" customHeight="1" spans="1:25">
      <c r="A5" s="19"/>
      <c r="B5" s="20"/>
      <c r="C5" s="20"/>
      <c r="D5" s="19"/>
      <c r="E5" s="19"/>
      <c r="F5" s="19"/>
      <c r="G5" s="19"/>
      <c r="H5" s="19"/>
      <c r="I5" s="19"/>
      <c r="J5" s="19"/>
      <c r="K5" s="19"/>
      <c r="L5" s="16" t="s">
        <v>25</v>
      </c>
      <c r="M5" s="16" t="s">
        <v>26</v>
      </c>
      <c r="N5" s="16" t="s">
        <v>27</v>
      </c>
      <c r="O5" s="16" t="s">
        <v>28</v>
      </c>
      <c r="P5" s="19"/>
      <c r="Q5" s="19"/>
      <c r="R5" s="19"/>
      <c r="S5" s="19"/>
      <c r="T5" s="19"/>
      <c r="U5" s="19"/>
      <c r="V5" s="19"/>
      <c r="W5" s="19"/>
      <c r="X5" s="19"/>
      <c r="Y5" s="32"/>
    </row>
    <row r="6" s="4" customFormat="1" ht="200" customHeight="1" spans="1:25">
      <c r="A6" s="21">
        <v>1</v>
      </c>
      <c r="B6" s="21"/>
      <c r="C6" s="21" t="s">
        <v>29</v>
      </c>
      <c r="D6" s="22" t="s">
        <v>30</v>
      </c>
      <c r="E6" s="21" t="s">
        <v>31</v>
      </c>
      <c r="F6" s="23" t="s">
        <v>32</v>
      </c>
      <c r="G6" s="21"/>
      <c r="H6" s="21" t="s">
        <v>33</v>
      </c>
      <c r="I6" s="21" t="s">
        <v>34</v>
      </c>
      <c r="J6" s="24" t="s">
        <v>35</v>
      </c>
      <c r="K6" s="21">
        <f>SUM(L6:U6)</f>
        <v>480</v>
      </c>
      <c r="L6" s="21">
        <v>480</v>
      </c>
      <c r="M6" s="21"/>
      <c r="N6" s="21"/>
      <c r="O6" s="21"/>
      <c r="P6" s="21"/>
      <c r="Q6" s="21"/>
      <c r="R6" s="21"/>
      <c r="S6" s="21"/>
      <c r="T6" s="21"/>
      <c r="U6" s="21"/>
      <c r="V6" s="26" t="s">
        <v>36</v>
      </c>
      <c r="W6" s="27" t="s">
        <v>37</v>
      </c>
      <c r="X6" s="27" t="s">
        <v>38</v>
      </c>
      <c r="Y6" s="21"/>
    </row>
    <row r="7" s="4" customFormat="1" ht="396" customHeight="1" spans="1:25">
      <c r="A7" s="21">
        <v>2</v>
      </c>
      <c r="B7" s="21"/>
      <c r="C7" s="21" t="s">
        <v>29</v>
      </c>
      <c r="D7" s="21" t="s">
        <v>39</v>
      </c>
      <c r="E7" s="21" t="s">
        <v>31</v>
      </c>
      <c r="F7" s="23" t="s">
        <v>40</v>
      </c>
      <c r="G7" s="21"/>
      <c r="H7" s="21" t="s">
        <v>41</v>
      </c>
      <c r="I7" s="21" t="s">
        <v>34</v>
      </c>
      <c r="J7" s="24" t="s">
        <v>35</v>
      </c>
      <c r="K7" s="21">
        <f>SUM(L7:U7)</f>
        <v>450</v>
      </c>
      <c r="L7" s="21">
        <v>450</v>
      </c>
      <c r="M7" s="21"/>
      <c r="N7" s="21"/>
      <c r="O7" s="21"/>
      <c r="P7" s="21"/>
      <c r="Q7" s="28"/>
      <c r="R7" s="21"/>
      <c r="S7" s="21"/>
      <c r="T7" s="21"/>
      <c r="U7" s="21"/>
      <c r="V7" s="26" t="s">
        <v>42</v>
      </c>
      <c r="W7" s="29" t="s">
        <v>43</v>
      </c>
      <c r="X7" s="29" t="s">
        <v>44</v>
      </c>
      <c r="Y7" s="21"/>
    </row>
    <row r="8" s="4" customFormat="1" ht="323" customHeight="1" spans="1:25">
      <c r="A8" s="21">
        <v>42</v>
      </c>
      <c r="B8" s="21"/>
      <c r="C8" s="21" t="s">
        <v>45</v>
      </c>
      <c r="D8" s="21" t="s">
        <v>46</v>
      </c>
      <c r="E8" s="21" t="s">
        <v>31</v>
      </c>
      <c r="F8" s="23" t="s">
        <v>47</v>
      </c>
      <c r="G8" s="21"/>
      <c r="H8" s="21" t="s">
        <v>48</v>
      </c>
      <c r="I8" s="21" t="s">
        <v>34</v>
      </c>
      <c r="J8" s="24" t="s">
        <v>35</v>
      </c>
      <c r="K8" s="21">
        <f>SUM(L8:U8)</f>
        <v>420</v>
      </c>
      <c r="L8" s="21"/>
      <c r="M8" s="21"/>
      <c r="N8" s="21"/>
      <c r="O8" s="21"/>
      <c r="P8" s="21">
        <v>420</v>
      </c>
      <c r="Q8" s="21"/>
      <c r="R8" s="21"/>
      <c r="S8" s="21"/>
      <c r="T8" s="21"/>
      <c r="U8" s="21"/>
      <c r="V8" s="26" t="s">
        <v>48</v>
      </c>
      <c r="W8" s="30" t="s">
        <v>49</v>
      </c>
      <c r="X8" s="27" t="s">
        <v>50</v>
      </c>
      <c r="Y8" s="21"/>
    </row>
    <row r="9" spans="24:24">
      <c r="X9" s="8" t="s">
        <v>51</v>
      </c>
    </row>
  </sheetData>
  <mergeCells count="24">
    <mergeCell ref="A2:Y2"/>
    <mergeCell ref="K3:S3"/>
    <mergeCell ref="L4:O4"/>
    <mergeCell ref="A3:A5"/>
    <mergeCell ref="B3:B5"/>
    <mergeCell ref="C3:C5"/>
    <mergeCell ref="D3:D5"/>
    <mergeCell ref="E3:E5"/>
    <mergeCell ref="F3:F5"/>
    <mergeCell ref="G3:G5"/>
    <mergeCell ref="H3:H5"/>
    <mergeCell ref="I3:I5"/>
    <mergeCell ref="J3:J5"/>
    <mergeCell ref="K4:K5"/>
    <mergeCell ref="P4:P5"/>
    <mergeCell ref="Q4:Q5"/>
    <mergeCell ref="R4:R5"/>
    <mergeCell ref="S4:S5"/>
    <mergeCell ref="T3:T5"/>
    <mergeCell ref="U3:U5"/>
    <mergeCell ref="V3:V5"/>
    <mergeCell ref="W3:W5"/>
    <mergeCell ref="X3:X5"/>
    <mergeCell ref="Y3:Y5"/>
  </mergeCells>
  <pageMargins left="0.161111111111111" right="0.161111111111111" top="0.2125" bottom="0.2125" header="0.5" footer="0.5"/>
  <pageSetup paperSize="9" scale="28" fitToHeight="0" orientation="landscape" cellComments="asDisplayed"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℡淺念㎡</cp:lastModifiedBy>
  <dcterms:created xsi:type="dcterms:W3CDTF">2024-11-25T02:42:00Z</dcterms:created>
  <dcterms:modified xsi:type="dcterms:W3CDTF">2025-04-16T04:26:22Z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7E36FA387788419D974B4395C5F9675F_13</vt:lpwstr>
  </property>
  <property fmtid="{D5CDD505-2E9C-101B-9397-08002B2CF9AE}" pid="3" name="KSOProductBuildVer">
    <vt:lpwstr>2052-12.1.0.20784</vt:lpwstr>
  </property>
  <property fmtid="{D5CDD505-2E9C-101B-9397-08002B2CF9AE}" pid="4" name="KSOReadingLayout">
    <vt:bool>false</vt:bool>
  </property>
</Properties>
</file>