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10"/>
  </bookViews>
  <sheets>
    <sheet name="区块二（高沙窝北）场地平整工程" sheetId="1" r:id="rId1"/>
    <sheet name="区块二（高沙窝北）经九路延伸段道路改造工程" sheetId="2" r:id="rId2"/>
    <sheet name="大水坑石膏扶贫基地供水专线工程" sheetId="3" r:id="rId3"/>
    <sheet name="区块二（宝塔）1、2、3号路路肩硬化工程" sheetId="4" r:id="rId4"/>
    <sheet name="区块二（高沙窝）北事故应急池" sheetId="5" r:id="rId5"/>
    <sheet name="区块三（青山）二期道路及配套" sheetId="6" r:id="rId6"/>
    <sheet name="区块三（青山）道路路肩硬化" sheetId="7" r:id="rId7"/>
    <sheet name="区块一混凝土道路及排水管线改造" sheetId="8" r:id="rId8"/>
    <sheet name="创新驱动奖补资金" sheetId="9" r:id="rId9"/>
    <sheet name="园区安全技术咨询服务费" sheetId="10" r:id="rId10"/>
    <sheet name="高沙窝区块2021年度污水处理费" sheetId="11" r:id="rId11"/>
    <sheet name="Sheet12" sheetId="12" r:id="rId12"/>
  </sheets>
  <definedNames/>
  <calcPr fullCalcOnLoad="1"/>
</workbook>
</file>

<file path=xl/sharedStrings.xml><?xml version="1.0" encoding="utf-8"?>
<sst xmlns="http://schemas.openxmlformats.org/spreadsheetml/2006/main" count="846" uniqueCount="242">
  <si>
    <t>附件2</t>
  </si>
  <si>
    <t>盐池县本级部门项目支出绩效自评表</t>
  </si>
  <si>
    <t xml:space="preserve">         （ 2021年度）</t>
  </si>
  <si>
    <t>项目名称</t>
  </si>
  <si>
    <t>宁夏盐池工业园区区块二（高沙窝北）场地平整工程</t>
  </si>
  <si>
    <t>主管部门</t>
  </si>
  <si>
    <t>实施单位</t>
  </si>
  <si>
    <t>项目资金
（万元；10分）</t>
  </si>
  <si>
    <t>年初预算数</t>
  </si>
  <si>
    <t>全年预算数</t>
  </si>
  <si>
    <t>全年执行数</t>
  </si>
  <si>
    <t>分值</t>
  </si>
  <si>
    <t>执行率</t>
  </si>
  <si>
    <t>得分</t>
  </si>
  <si>
    <t>年度资金总额：</t>
  </si>
  <si>
    <t>其中：财政拨款</t>
  </si>
  <si>
    <t>上年结账资金</t>
  </si>
  <si>
    <t>其他资金</t>
  </si>
  <si>
    <t>年度总体
目标</t>
  </si>
  <si>
    <t>预期目标</t>
  </si>
  <si>
    <t>实际完成情况</t>
  </si>
  <si>
    <t>目标：场地平整改善了群众生产生活条件，完善村庄基础设施、提升人居环境，实现工业园区区块二（高沙窝北）区域建设，五通一平</t>
  </si>
  <si>
    <t>绩
效
指
标</t>
  </si>
  <si>
    <t>一级
指标</t>
  </si>
  <si>
    <t>二级指标</t>
  </si>
  <si>
    <t>三级指标</t>
  </si>
  <si>
    <t>年度指标值（A）</t>
  </si>
  <si>
    <t>全年实际值（B）</t>
  </si>
  <si>
    <t>得分计算方法</t>
  </si>
  <si>
    <t>未完成原因分析</t>
  </si>
  <si>
    <t>产
出
指
标
（40分）</t>
  </si>
  <si>
    <t>数量指标</t>
  </si>
  <si>
    <t>指标1：总建筑面积</t>
  </si>
  <si>
    <r>
      <t>662944.88m</t>
    </r>
    <r>
      <rPr>
        <vertAlign val="superscript"/>
        <sz val="8"/>
        <rFont val="宋体"/>
        <family val="0"/>
      </rPr>
      <t>2</t>
    </r>
  </si>
  <si>
    <r>
      <t>662944.88m</t>
    </r>
    <r>
      <rPr>
        <vertAlign val="superscript"/>
        <sz val="8"/>
        <color indexed="8"/>
        <rFont val="宋体"/>
        <family val="0"/>
      </rPr>
      <t>2</t>
    </r>
  </si>
  <si>
    <t>完成值达到指标值，记满分；未达到指标值，按B/A或A/B×该指标分值记分。</t>
  </si>
  <si>
    <t>指标2：总填方量</t>
  </si>
  <si>
    <r>
      <t>1872679.70m</t>
    </r>
    <r>
      <rPr>
        <vertAlign val="superscript"/>
        <sz val="8"/>
        <rFont val="宋体"/>
        <family val="0"/>
      </rPr>
      <t>3</t>
    </r>
  </si>
  <si>
    <r>
      <t>1872679.70m</t>
    </r>
    <r>
      <rPr>
        <vertAlign val="superscript"/>
        <sz val="8"/>
        <color indexed="8"/>
        <rFont val="宋体"/>
        <family val="0"/>
      </rPr>
      <t>3</t>
    </r>
  </si>
  <si>
    <t>指标3:总挖方量</t>
  </si>
  <si>
    <r>
      <t>2177652.20m</t>
    </r>
    <r>
      <rPr>
        <vertAlign val="superscript"/>
        <sz val="8"/>
        <rFont val="宋体"/>
        <family val="0"/>
      </rPr>
      <t>3</t>
    </r>
  </si>
  <si>
    <r>
      <t>2177652.20m</t>
    </r>
    <r>
      <rPr>
        <vertAlign val="superscript"/>
        <sz val="8"/>
        <color indexed="8"/>
        <rFont val="宋体"/>
        <family val="0"/>
      </rPr>
      <t>3</t>
    </r>
  </si>
  <si>
    <t>指标4:余土外运</t>
  </si>
  <si>
    <r>
      <t>304972.50m</t>
    </r>
    <r>
      <rPr>
        <vertAlign val="superscript"/>
        <sz val="8"/>
        <rFont val="宋体"/>
        <family val="0"/>
      </rPr>
      <t>3</t>
    </r>
  </si>
  <si>
    <r>
      <t>304972.50m</t>
    </r>
    <r>
      <rPr>
        <vertAlign val="superscript"/>
        <sz val="8"/>
        <color indexed="8"/>
        <rFont val="宋体"/>
        <family val="0"/>
      </rPr>
      <t>3</t>
    </r>
  </si>
  <si>
    <t>质量指标</t>
  </si>
  <si>
    <t>工程验收合格率</t>
  </si>
  <si>
    <t>/</t>
  </si>
  <si>
    <t>1.若为定性指标，则根据“三档”原则分别按照指标值的100-80%（含）、80-50%（含）、50-0%来记分。
2.若为定量指标，完成值达到指标值，记满分；未达到指标值，按B/A或A/B×该指标分值记分。</t>
  </si>
  <si>
    <t>还未完工</t>
  </si>
  <si>
    <t>时效指标</t>
  </si>
  <si>
    <t>项目完成时限</t>
  </si>
  <si>
    <t>2020年-2021年</t>
  </si>
  <si>
    <t>成本指标</t>
  </si>
  <si>
    <t>项目完成成本</t>
  </si>
  <si>
    <t>效益指标（40分）</t>
  </si>
  <si>
    <t>经济效益指标（选填）</t>
  </si>
  <si>
    <t>招商引资，引企入园</t>
  </si>
  <si>
    <t>1.若为定性指标，则根据“三档”原则分别按照指标值的100-80%（含）、80-50%（含）、50-0%来记分。</t>
  </si>
  <si>
    <t>社会效益
指标（必填）</t>
  </si>
  <si>
    <t>改善土地结构</t>
  </si>
  <si>
    <t>生态效益
指标（选填）</t>
  </si>
  <si>
    <t>提升能源利用，改善薄弱环境</t>
  </si>
  <si>
    <t>可持续
影响指标（必填）</t>
  </si>
  <si>
    <t>城镇基础设施使用年限</t>
  </si>
  <si>
    <t>5年</t>
  </si>
  <si>
    <t>满意度指标（10分）</t>
  </si>
  <si>
    <t>服务对象
满意度
指标</t>
  </si>
  <si>
    <t>宁夏盐池工业园区区块二（高沙窝北）场地平整工程受益群众</t>
  </si>
  <si>
    <t>总分：100</t>
  </si>
  <si>
    <t>得分：87</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</si>
  <si>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0"/>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0"/>
      </rPr>
      <t>≤</t>
    </r>
    <r>
      <rPr>
        <sz val="8"/>
        <rFont val="宋体"/>
        <family val="0"/>
      </rPr>
      <t>**），则得分计算方法：年度指标值（A）/全年实际值（B）×该指标分值。
　　4.请在“未完成原因分析”一栏中简要说明偏离目标、不能完成目标的原因及今后改进的措施。</t>
    </r>
  </si>
  <si>
    <t xml:space="preserve">     （ 2021年度）</t>
  </si>
  <si>
    <t>宁夏盐池工业园区区块二（高沙窝北）经九路延伸段道路改造工程</t>
  </si>
  <si>
    <t>目标：新建道路、雨水、污水以及照明等改善了群众生产生活条件，完善村庄基础设施、提升人居环境，为更好实现农业强、农村美、农民富奠定基础</t>
  </si>
  <si>
    <t>指标1：道路硬化</t>
  </si>
  <si>
    <t>659.749m</t>
  </si>
  <si>
    <t>指标2：路灯亮化</t>
  </si>
  <si>
    <t>45盏</t>
  </si>
  <si>
    <t>7月-11月</t>
  </si>
  <si>
    <t>9月-11月</t>
  </si>
  <si>
    <t>道路畅通，路面平整，</t>
  </si>
  <si>
    <t>提升能源利用，保障夜间出行安全</t>
  </si>
  <si>
    <t>提升能源利用，减少环境污染</t>
  </si>
  <si>
    <t>15年</t>
  </si>
  <si>
    <t>宁夏盐池工业园区区块二（高沙窝北）经九路延伸段道路改造工程受益群众</t>
  </si>
  <si>
    <t>得分：96</t>
  </si>
  <si>
    <t>（ 2021年度）</t>
  </si>
  <si>
    <t>大水坑石膏产业扶贫基地供水专线工程</t>
  </si>
  <si>
    <t>目标：供水专线改善了群众生产生活条件，完善城镇基础设施、提升人居环境、美化环境，为更好实现饮水安全提供保障</t>
  </si>
  <si>
    <t>指标1：供水管线</t>
  </si>
  <si>
    <t>8190m</t>
  </si>
  <si>
    <t>指标2：阀井建筑物</t>
  </si>
  <si>
    <t>32座</t>
  </si>
  <si>
    <t>指标3:水平定向钻管道</t>
  </si>
  <si>
    <t>44m</t>
  </si>
  <si>
    <t>3月-10月</t>
  </si>
  <si>
    <t>6月-7月</t>
  </si>
  <si>
    <t>质保金额未支付</t>
  </si>
  <si>
    <t>管道畅通，饮水安全</t>
  </si>
  <si>
    <t>改善居民生活水平</t>
  </si>
  <si>
    <t>提升能源利用，改善环境</t>
  </si>
  <si>
    <t>50年</t>
  </si>
  <si>
    <t>大水坑石膏产业扶贫基地供水专线工程受益群众</t>
  </si>
  <si>
    <t xml:space="preserve">       （ 2021年度）</t>
  </si>
  <si>
    <t>宁夏盐池工业园区区块二（宝塔）1、2、3 号路路肩硬化工程</t>
  </si>
  <si>
    <t xml:space="preserve">     年度资金总额：</t>
  </si>
  <si>
    <t xml:space="preserve">      其中：财政拨款</t>
  </si>
  <si>
    <t>目标：经一路、1号路、2号路、3号路道路路肩硬化保护路面、方便错车，完善村庄基础设施、美化且提升人居环境，为更好实现农业强、农村美、农民富奠定基础</t>
  </si>
  <si>
    <t>指标1：1号路道路路肩硬化</t>
  </si>
  <si>
    <t>1450m</t>
  </si>
  <si>
    <t>指标1：2号路道路路肩硬化</t>
  </si>
  <si>
    <t>1979m</t>
  </si>
  <si>
    <t>指标3：3号路道路路肩硬化</t>
  </si>
  <si>
    <t>2162m</t>
  </si>
  <si>
    <t>4月-7月</t>
  </si>
  <si>
    <t>5月-7月</t>
  </si>
  <si>
    <t>道路畅通，减少道路路边破损</t>
  </si>
  <si>
    <t>美化道路</t>
  </si>
  <si>
    <t>提升道路利用率</t>
  </si>
  <si>
    <t>村庄基础设施使用年限</t>
  </si>
  <si>
    <t>宁夏盐池工业园区区块三（青山）一期道路路肩硬化工程受益群众</t>
  </si>
  <si>
    <t>得分：97</t>
  </si>
  <si>
    <t>宁夏盐池工业园区区块二（高沙窝北）事故应急池建设项目</t>
  </si>
  <si>
    <t>目标：事故应急池建设使得企业之间要实现应急池双向自流或者配备功率足够的动力提升设施，实现应急事故水池系统共用；构建企业间联用和园区公共应急事故水池三级防御体系，进一步提升园区应对环境风险能力</t>
  </si>
  <si>
    <t>指标1：事故应急池</t>
  </si>
  <si>
    <r>
      <t>4700m</t>
    </r>
    <r>
      <rPr>
        <vertAlign val="superscript"/>
        <sz val="8"/>
        <rFont val="宋体"/>
        <family val="0"/>
      </rPr>
      <t>3</t>
    </r>
  </si>
  <si>
    <t>4700m3</t>
  </si>
  <si>
    <t>指标2：应急提升井</t>
  </si>
  <si>
    <t>1座</t>
  </si>
  <si>
    <t>指标3:闸阀井</t>
  </si>
  <si>
    <t>8月-12月</t>
  </si>
  <si>
    <t>9月-10月</t>
  </si>
  <si>
    <t>完工还未结算</t>
  </si>
  <si>
    <t>设施公用</t>
  </si>
  <si>
    <t>改善企业预防体系</t>
  </si>
  <si>
    <t>抵御环境风险</t>
  </si>
  <si>
    <t>得分：93</t>
  </si>
  <si>
    <t>宁夏盐池工业园区区块三（青山）二期道路及配套工程</t>
  </si>
  <si>
    <t>2320.21m</t>
  </si>
  <si>
    <t>98盏</t>
  </si>
  <si>
    <t>指标3:雨、污主管线</t>
  </si>
  <si>
    <t>4323m</t>
  </si>
  <si>
    <t>2021年3月-2021年10月</t>
  </si>
  <si>
    <t>宁夏盐池工业园区区块三（青山）二期道路及配套工程受益群众</t>
  </si>
  <si>
    <t>得分：86</t>
  </si>
  <si>
    <t>宁夏盐池工业园区区块三（青山）一期道路路肩硬化工程</t>
  </si>
  <si>
    <t>目标：经一路、王青线、纬一路、纬二路、纬三路道路路肩硬化保护路面、方便错车，完善村庄基础设施、美化且提升人居环境，为更好实现农业强、农村美、农民富奠定基础</t>
  </si>
  <si>
    <t>指标1：经一路道路路肩硬化</t>
  </si>
  <si>
    <t>973.199m</t>
  </si>
  <si>
    <t>指标1：王青线道路路肩硬化</t>
  </si>
  <si>
    <t>842.903m</t>
  </si>
  <si>
    <t>指标3：维一路道路路肩硬化</t>
  </si>
  <si>
    <t>340.670m</t>
  </si>
  <si>
    <t>指标4：维二路道路路肩硬化</t>
  </si>
  <si>
    <t>400.501m</t>
  </si>
  <si>
    <t>指标5：维三路道路路肩硬化</t>
  </si>
  <si>
    <t>460.349m</t>
  </si>
  <si>
    <t>得分：91</t>
  </si>
  <si>
    <t>宁夏盐池工业园区区块一混凝土道路及排水管线改造工程</t>
  </si>
  <si>
    <t>目标：新建道路、雨水以及排水管线等改善了群众生产生活条件，完善村庄基础设施、提升人居环境，为更好实现农业强、农村美、农民富奠定基础</t>
  </si>
  <si>
    <t>533.647m</t>
  </si>
  <si>
    <t>指标2：污水检查井</t>
  </si>
  <si>
    <t>11座</t>
  </si>
  <si>
    <t>指标3:雨、污管线</t>
  </si>
  <si>
    <t>475m</t>
  </si>
  <si>
    <t>2021年9月-2021年12月</t>
  </si>
  <si>
    <t>2021年10月-2022年4月</t>
  </si>
  <si>
    <t>道路畅通，路面平整</t>
  </si>
  <si>
    <t>宁夏盐池工业园区区块一混凝土道路及排水管线改造工程受益群众</t>
  </si>
  <si>
    <t>得分：92</t>
  </si>
  <si>
    <t>2020年实施创新驱动战略推动工业经济高质量发展的意见奖补资金项目</t>
  </si>
  <si>
    <t>宁夏盐池工业园区管理委员会</t>
  </si>
  <si>
    <t>目标：推动工业经济创新发展、转型发展、绿色发展、集聚发展、集约发展，着力构建高质量工业发展体系</t>
  </si>
  <si>
    <t>企业奖补数</t>
  </si>
  <si>
    <t>29家</t>
  </si>
  <si>
    <t>27家</t>
  </si>
  <si>
    <t>政策实施覆盖率</t>
  </si>
  <si>
    <t>项目完成时间</t>
  </si>
  <si>
    <t>全部完成</t>
  </si>
  <si>
    <t>鼓励企业入规</t>
  </si>
  <si>
    <t>90万元</t>
  </si>
  <si>
    <t>全部支付</t>
  </si>
  <si>
    <t>鼓励企业达产达效</t>
  </si>
  <si>
    <t>59万元</t>
  </si>
  <si>
    <t>鼓励企业提档升级</t>
  </si>
  <si>
    <t>40万元</t>
  </si>
  <si>
    <t>支持科技型企业培育</t>
  </si>
  <si>
    <t>130万元</t>
  </si>
  <si>
    <t>鼓励企业发明创新</t>
  </si>
  <si>
    <t>13.8万元</t>
  </si>
  <si>
    <t>鼓励企业争创行业先进奖励</t>
  </si>
  <si>
    <t>10万元</t>
  </si>
  <si>
    <t>鼓励企业兼并重组</t>
  </si>
  <si>
    <t>200万元</t>
  </si>
  <si>
    <t xml:space="preserve">鼓励企业运用“互联网+” </t>
  </si>
  <si>
    <t>鼓励企业纳税</t>
  </si>
  <si>
    <t>60万元</t>
  </si>
  <si>
    <t>鼓励企业智能改造</t>
  </si>
  <si>
    <t>20万元</t>
  </si>
  <si>
    <t>鼓励企业加大科技研发</t>
  </si>
  <si>
    <t>187.09万元</t>
  </si>
  <si>
    <t>支持小微企业信贷</t>
  </si>
  <si>
    <t>18.95万元</t>
  </si>
  <si>
    <t>“一事一议”奖补</t>
  </si>
  <si>
    <t>363.52万元</t>
  </si>
  <si>
    <t>支付37%</t>
  </si>
  <si>
    <t>提高园区工业企业总产值</t>
  </si>
  <si>
    <t>同比增长7.5%</t>
  </si>
  <si>
    <t>达到预期目标</t>
  </si>
  <si>
    <t>落实“六稳六保”</t>
  </si>
  <si>
    <t>显著</t>
  </si>
  <si>
    <t>推动工业产业结构优化、研发创新、绿色发展、高质量发展等方面作用</t>
  </si>
  <si>
    <t>效果明显</t>
  </si>
  <si>
    <t>企业满意度</t>
  </si>
  <si>
    <t>≥95%</t>
  </si>
  <si>
    <t>园区安全生产技术咨询服务</t>
  </si>
  <si>
    <t>目标：为提升园区企业的安全生产工作管理能力，加大园区安全生产隐患排查治理能力，聘请第三方专业机构开展安全生产指导督导检查等工作</t>
  </si>
  <si>
    <t>在服务期内，开展安全生产监督检查指导服务，形成《检查报告》。</t>
  </si>
  <si>
    <t>50家次</t>
  </si>
  <si>
    <t>指导企业安全管理、隐患排查及整改，确保不发生安全生产事故</t>
  </si>
  <si>
    <t>2021.5.28</t>
  </si>
  <si>
    <t>2022.5.27</t>
  </si>
  <si>
    <t>专家咨询、交通、生活补贴等</t>
  </si>
  <si>
    <t>41.6万元</t>
  </si>
  <si>
    <t>确保企业经济运行正常</t>
  </si>
  <si>
    <t>有利于园区招商引资，特别是规范危险化学品等项目建设</t>
  </si>
  <si>
    <t>确保不发生安全事故对园区生态环境持续改善</t>
  </si>
  <si>
    <t>提高园区危险化学品企业安全管理水平，有效防范危险化学品重特大安全事故，为园区安全生产工作和企业标准化建设奠定坚实基础</t>
  </si>
  <si>
    <t>园区企业满意度</t>
  </si>
  <si>
    <t>高沙窝区块2021年度污水处理费</t>
  </si>
  <si>
    <t>目标：根据盐池县人民政府常务会议纪要（2020年第20期）及《盐池县工业园区高沙窝功能区、集中区污水处理PPP项目特许经营协议》，北京桑德环境工程有限公司对高沙窝功能区污水进行处理，全年处理污水365天，所需污水处理费1325745元，工业园区区块二（宝塔）企业污水得到有效收集处理，实现达标排放。</t>
  </si>
  <si>
    <t>污水处理量</t>
  </si>
  <si>
    <t>17.28万m³</t>
  </si>
  <si>
    <t>污水处理后水质达到城市一级A标准</t>
  </si>
  <si>
    <t>合格</t>
  </si>
  <si>
    <t>2021年内</t>
  </si>
  <si>
    <t>污水处置费</t>
  </si>
  <si>
    <t>确保企业运行正常</t>
  </si>
  <si>
    <t>满足园区企业污水处置需求</t>
  </si>
  <si>
    <t>企业污水得到有效收集处理，实现达标排放</t>
  </si>
  <si>
    <t>长期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</si>
</sst>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s>
  <fonts count="53">
    <font>
      <sz val="12"/>
      <name val="宋体"/>
      <family val="0"/>
    </font>
    <font>
      <sz val="10"/>
      <name val="宋体"/>
      <family val="0"/>
    </font>
    <font>
      <sz val="8"/>
      <name val="宋体"/>
      <family val="0"/>
    </font>
    <font>
      <sz val="16"/>
      <name val="黑体"/>
      <family val="3"/>
    </font>
    <font>
      <sz val="10"/>
      <name val="黑体"/>
      <family val="3"/>
    </font>
    <font>
      <sz val="20"/>
      <name val="方正小标宋_GBK"/>
      <family val="0"/>
    </font>
    <font>
      <sz val="8"/>
      <color indexed="8"/>
      <name val="宋体"/>
      <family val="0"/>
    </font>
    <font>
      <b/>
      <sz val="8"/>
      <name val="宋体"/>
      <family val="0"/>
    </font>
    <font>
      <b/>
      <sz val="15"/>
      <color indexed="54"/>
      <name val="宋体"/>
      <family val="0"/>
    </font>
    <font>
      <sz val="11"/>
      <color indexed="8"/>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9"/>
      <name val="宋体"/>
      <family val="0"/>
    </font>
    <font>
      <sz val="11"/>
      <color indexed="16"/>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sz val="10"/>
      <name val="Arial"/>
      <family val="2"/>
    </font>
    <font>
      <b/>
      <sz val="11"/>
      <color indexed="63"/>
      <name val="宋体"/>
      <family val="0"/>
    </font>
    <font>
      <sz val="11"/>
      <color indexed="53"/>
      <name val="宋体"/>
      <family val="0"/>
    </font>
    <font>
      <sz val="11"/>
      <color indexed="19"/>
      <name val="宋体"/>
      <family val="0"/>
    </font>
    <font>
      <sz val="8"/>
      <name val="仿宋_GB2312"/>
      <family val="0"/>
    </font>
    <font>
      <sz val="8"/>
      <name val="Arial"/>
      <family val="2"/>
    </font>
    <font>
      <vertAlign val="superscript"/>
      <sz val="8"/>
      <name val="宋体"/>
      <family val="0"/>
    </font>
    <font>
      <vertAlign val="superscript"/>
      <sz val="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24" fillId="0" borderId="0">
      <alignment/>
      <protection/>
    </xf>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59">
    <xf numFmtId="0" fontId="0" fillId="0" borderId="0" xfId="0" applyAlignment="1">
      <alignment vertical="center"/>
    </xf>
    <xf numFmtId="0" fontId="1" fillId="0" borderId="0" xfId="64" applyFont="1" applyAlignment="1" applyProtection="1">
      <alignment vertical="center" wrapText="1"/>
      <protection/>
    </xf>
    <xf numFmtId="0" fontId="2" fillId="0" borderId="0" xfId="64" applyFont="1" applyAlignment="1" applyProtection="1">
      <alignment vertical="center" wrapText="1"/>
      <protection/>
    </xf>
    <xf numFmtId="0" fontId="1" fillId="0" borderId="0" xfId="64" applyFont="1" applyAlignment="1" applyProtection="1">
      <alignment horizontal="center" vertical="center" wrapText="1"/>
      <protection/>
    </xf>
    <xf numFmtId="0" fontId="3" fillId="0" borderId="0" xfId="64" applyFont="1" applyBorder="1" applyAlignment="1" applyProtection="1">
      <alignment horizontal="left" vertical="center" wrapText="1"/>
      <protection/>
    </xf>
    <xf numFmtId="0" fontId="4" fillId="0" borderId="0" xfId="64" applyFont="1" applyBorder="1" applyAlignment="1" applyProtection="1">
      <alignment vertical="center" wrapText="1"/>
      <protection/>
    </xf>
    <xf numFmtId="0" fontId="4" fillId="0" borderId="0" xfId="64" applyFont="1" applyBorder="1" applyAlignment="1" applyProtection="1">
      <alignment horizontal="center" vertical="center" wrapText="1"/>
      <protection/>
    </xf>
    <xf numFmtId="0" fontId="1" fillId="0" borderId="0" xfId="64" applyFont="1" applyBorder="1" applyAlignment="1" applyProtection="1">
      <alignment horizontal="center" vertical="center" wrapText="1"/>
      <protection/>
    </xf>
    <xf numFmtId="0" fontId="5" fillId="0" borderId="0" xfId="64" applyFont="1" applyBorder="1" applyAlignment="1" applyProtection="1">
      <alignment horizontal="center" vertical="center" wrapText="1"/>
      <protection/>
    </xf>
    <xf numFmtId="0" fontId="2" fillId="0" borderId="0" xfId="64" applyFont="1" applyBorder="1" applyAlignment="1" applyProtection="1">
      <alignment horizontal="center" vertical="center" wrapText="1"/>
      <protection/>
    </xf>
    <xf numFmtId="0" fontId="2" fillId="0" borderId="9" xfId="64" applyFont="1" applyBorder="1" applyAlignment="1" applyProtection="1">
      <alignment horizontal="center" vertical="center" wrapText="1"/>
      <protection/>
    </xf>
    <xf numFmtId="0" fontId="2" fillId="0" borderId="9" xfId="64" applyFont="1" applyBorder="1" applyAlignment="1" applyProtection="1">
      <alignment horizontal="center" vertical="center" wrapText="1"/>
      <protection/>
    </xf>
    <xf numFmtId="0" fontId="2" fillId="0" borderId="9" xfId="0" applyFont="1" applyFill="1" applyBorder="1" applyAlignment="1" applyProtection="1">
      <alignment vertical="center" wrapText="1"/>
      <protection/>
    </xf>
    <xf numFmtId="0" fontId="2" fillId="0" borderId="9" xfId="0" applyFont="1" applyFill="1" applyBorder="1" applyAlignment="1" applyProtection="1">
      <alignment vertical="center" wrapText="1"/>
      <protection/>
    </xf>
    <xf numFmtId="0" fontId="2" fillId="0" borderId="9" xfId="64" applyFont="1" applyBorder="1" applyAlignment="1" applyProtection="1">
      <alignment horizontal="left" vertical="center" wrapText="1"/>
      <protection/>
    </xf>
    <xf numFmtId="176" fontId="2" fillId="0" borderId="9" xfId="64" applyNumberFormat="1" applyFont="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64" applyFont="1" applyBorder="1" applyAlignment="1" applyProtection="1">
      <alignment horizontal="center" vertical="center"/>
      <protection/>
    </xf>
    <xf numFmtId="0" fontId="2" fillId="0" borderId="10" xfId="64" applyFont="1" applyBorder="1" applyAlignment="1" applyProtection="1">
      <alignment horizontal="center" vertical="center" wrapText="1"/>
      <protection/>
    </xf>
    <xf numFmtId="0" fontId="2" fillId="0" borderId="9" xfId="64" applyFont="1" applyBorder="1" applyAlignment="1" applyProtection="1">
      <alignment vertical="center" wrapText="1"/>
      <protection/>
    </xf>
    <xf numFmtId="0" fontId="6" fillId="0" borderId="9" xfId="34" applyNumberFormat="1" applyFont="1" applyFill="1" applyBorder="1" applyAlignment="1" applyProtection="1">
      <alignment horizontal="center" vertical="center" wrapText="1"/>
      <protection/>
    </xf>
    <xf numFmtId="9" fontId="2" fillId="0" borderId="9" xfId="64" applyNumberFormat="1" applyFont="1" applyBorder="1" applyAlignment="1" applyProtection="1">
      <alignment horizontal="center" vertical="center" wrapText="1"/>
      <protection/>
    </xf>
    <xf numFmtId="176" fontId="2" fillId="0" borderId="9" xfId="64" applyNumberFormat="1" applyFont="1" applyFill="1" applyBorder="1" applyAlignment="1" applyProtection="1">
      <alignment horizontal="center" vertical="center" wrapText="1"/>
      <protection/>
    </xf>
    <xf numFmtId="177" fontId="6" fillId="0" borderId="9" xfId="34" applyNumberFormat="1" applyFont="1" applyFill="1" applyBorder="1" applyAlignment="1" applyProtection="1">
      <alignment horizontal="center" vertical="center" wrapText="1"/>
      <protection/>
    </xf>
    <xf numFmtId="0" fontId="7" fillId="0" borderId="11" xfId="64" applyFont="1" applyBorder="1" applyAlignment="1" applyProtection="1">
      <alignment vertical="center" wrapText="1"/>
      <protection/>
    </xf>
    <xf numFmtId="0" fontId="7" fillId="0" borderId="12" xfId="64" applyFont="1" applyBorder="1" applyAlignment="1" applyProtection="1">
      <alignment vertical="center" wrapText="1"/>
      <protection/>
    </xf>
    <xf numFmtId="0" fontId="7" fillId="0" borderId="12" xfId="64" applyFont="1" applyBorder="1" applyAlignment="1" applyProtection="1">
      <alignment horizontal="center" vertical="center" wrapText="1"/>
      <protection/>
    </xf>
    <xf numFmtId="0" fontId="2" fillId="0" borderId="0" xfId="64" applyFont="1" applyAlignment="1" applyProtection="1">
      <alignment horizontal="left" vertical="center" wrapText="1"/>
      <protection/>
    </xf>
    <xf numFmtId="0" fontId="2" fillId="0" borderId="0" xfId="64" applyFont="1" applyAlignment="1" applyProtection="1">
      <alignment horizontal="center" vertical="center" wrapText="1"/>
      <protection/>
    </xf>
    <xf numFmtId="10" fontId="2" fillId="0" borderId="9" xfId="64" applyNumberFormat="1" applyFont="1" applyBorder="1" applyAlignment="1" applyProtection="1">
      <alignment horizontal="center" vertical="center" wrapText="1"/>
      <protection/>
    </xf>
    <xf numFmtId="0" fontId="2" fillId="0" borderId="13" xfId="64" applyFont="1" applyBorder="1" applyAlignment="1" applyProtection="1">
      <alignment horizontal="center" vertical="center" wrapText="1"/>
      <protection/>
    </xf>
    <xf numFmtId="0" fontId="2" fillId="0" borderId="14" xfId="64" applyFont="1" applyBorder="1" applyAlignment="1" applyProtection="1">
      <alignment horizontal="center" vertical="center" wrapText="1"/>
      <protection/>
    </xf>
    <xf numFmtId="0" fontId="7" fillId="0" borderId="15" xfId="64" applyFont="1" applyBorder="1" applyAlignment="1" applyProtection="1">
      <alignment vertical="center" wrapText="1"/>
      <protection/>
    </xf>
    <xf numFmtId="43" fontId="2" fillId="0" borderId="9" xfId="64" applyNumberFormat="1" applyFont="1" applyBorder="1" applyAlignment="1" applyProtection="1">
      <alignment horizontal="center" vertical="center" wrapText="1"/>
      <protection/>
    </xf>
    <xf numFmtId="9" fontId="6" fillId="0" borderId="9" xfId="34" applyNumberFormat="1" applyFont="1" applyFill="1" applyBorder="1" applyAlignment="1" applyProtection="1">
      <alignment horizontal="center" vertical="center" wrapText="1"/>
      <protection/>
    </xf>
    <xf numFmtId="43" fontId="2" fillId="0" borderId="9" xfId="64" applyNumberFormat="1" applyFont="1" applyFill="1" applyBorder="1" applyAlignment="1" applyProtection="1">
      <alignment horizontal="center" vertical="center" wrapText="1"/>
      <protection/>
    </xf>
    <xf numFmtId="0" fontId="2" fillId="0" borderId="9" xfId="64" applyFont="1" applyFill="1" applyBorder="1" applyAlignment="1" applyProtection="1">
      <alignment horizontal="center" vertical="center" wrapText="1"/>
      <protection/>
    </xf>
    <xf numFmtId="9" fontId="2" fillId="0" borderId="9" xfId="64" applyNumberFormat="1" applyFont="1" applyFill="1" applyBorder="1" applyAlignment="1" applyProtection="1">
      <alignment horizontal="center" vertical="center" wrapText="1"/>
      <protection/>
    </xf>
    <xf numFmtId="57" fontId="2" fillId="0" borderId="9" xfId="64" applyNumberFormat="1" applyFont="1" applyFill="1" applyBorder="1" applyAlignment="1" applyProtection="1">
      <alignment horizontal="center" vertical="center" wrapText="1"/>
      <protection/>
    </xf>
    <xf numFmtId="14" fontId="2" fillId="0" borderId="9" xfId="64" applyNumberFormat="1" applyFont="1" applyFill="1" applyBorder="1" applyAlignment="1" applyProtection="1">
      <alignment horizontal="center" vertical="center" wrapText="1"/>
      <protection/>
    </xf>
    <xf numFmtId="0" fontId="6" fillId="0" borderId="10" xfId="34" applyNumberFormat="1" applyFont="1" applyFill="1" applyBorder="1" applyAlignment="1" applyProtection="1">
      <alignment horizontal="center" vertical="center" wrapText="1"/>
      <protection/>
    </xf>
    <xf numFmtId="0" fontId="2" fillId="0" borderId="10" xfId="64" applyFont="1" applyFill="1" applyBorder="1" applyAlignment="1" applyProtection="1">
      <alignment horizontal="center" vertical="center" wrapText="1"/>
      <protection/>
    </xf>
    <xf numFmtId="0" fontId="6" fillId="0" borderId="13" xfId="34" applyNumberFormat="1" applyFont="1" applyFill="1" applyBorder="1" applyAlignment="1" applyProtection="1">
      <alignment horizontal="center" vertical="center" wrapText="1"/>
      <protection/>
    </xf>
    <xf numFmtId="0" fontId="2" fillId="0" borderId="13" xfId="64" applyFont="1" applyFill="1" applyBorder="1" applyAlignment="1" applyProtection="1">
      <alignment horizontal="center" vertical="center" wrapText="1"/>
      <protection/>
    </xf>
    <xf numFmtId="43" fontId="6" fillId="0" borderId="9" xfId="34" applyNumberFormat="1" applyFont="1" applyFill="1" applyBorder="1" applyAlignment="1" applyProtection="1">
      <alignment horizontal="center" vertical="center" wrapText="1"/>
      <protection/>
    </xf>
    <xf numFmtId="0" fontId="6" fillId="0" borderId="14" xfId="34" applyNumberFormat="1" applyFont="1" applyFill="1" applyBorder="1" applyAlignment="1" applyProtection="1">
      <alignment horizontal="center" vertical="center" wrapText="1"/>
      <protection/>
    </xf>
    <xf numFmtId="0" fontId="2" fillId="0" borderId="14" xfId="64" applyFont="1" applyFill="1" applyBorder="1" applyAlignment="1" applyProtection="1">
      <alignment horizontal="center" vertical="center" wrapText="1"/>
      <protection/>
    </xf>
    <xf numFmtId="0" fontId="2" fillId="0" borderId="9" xfId="64" applyFont="1" applyFill="1" applyBorder="1" applyAlignment="1" applyProtection="1">
      <alignment horizontal="center" vertical="center" wrapText="1"/>
      <protection/>
    </xf>
    <xf numFmtId="9" fontId="2" fillId="0" borderId="9" xfId="64" applyNumberFormat="1" applyFont="1" applyFill="1" applyBorder="1" applyAlignment="1" applyProtection="1">
      <alignment horizontal="center" vertical="center" wrapText="1"/>
      <protection/>
    </xf>
    <xf numFmtId="0" fontId="2" fillId="0" borderId="10" xfId="64" applyFont="1" applyFill="1" applyBorder="1" applyAlignment="1" applyProtection="1">
      <alignment horizontal="center" vertical="center" wrapText="1"/>
      <protection/>
    </xf>
    <xf numFmtId="0" fontId="2" fillId="0" borderId="13" xfId="64" applyFont="1" applyFill="1" applyBorder="1" applyAlignment="1" applyProtection="1">
      <alignment horizontal="center" vertical="center" wrapText="1"/>
      <protection/>
    </xf>
    <xf numFmtId="0" fontId="2" fillId="0" borderId="14" xfId="64" applyFont="1" applyFill="1" applyBorder="1" applyAlignment="1" applyProtection="1">
      <alignment horizontal="center" vertical="center" wrapText="1"/>
      <protection/>
    </xf>
    <xf numFmtId="0" fontId="52" fillId="0" borderId="9" xfId="34" applyNumberFormat="1" applyFont="1" applyFill="1" applyBorder="1" applyAlignment="1" applyProtection="1">
      <alignment horizontal="center" vertical="center" wrapText="1"/>
      <protection/>
    </xf>
    <xf numFmtId="9" fontId="52" fillId="0" borderId="9" xfId="34" applyNumberFormat="1" applyFont="1" applyFill="1" applyBorder="1" applyAlignment="1" applyProtection="1">
      <alignment horizontal="center" vertical="center" wrapText="1"/>
      <protection/>
    </xf>
    <xf numFmtId="0" fontId="2" fillId="0" borderId="9" xfId="64" applyFont="1" applyBorder="1" applyAlignment="1" applyProtection="1">
      <alignment horizontal="center" vertical="center" wrapText="1"/>
      <protection/>
    </xf>
    <xf numFmtId="0" fontId="2" fillId="0" borderId="16" xfId="64" applyFont="1" applyBorder="1" applyAlignment="1" applyProtection="1">
      <alignment horizontal="center" vertical="center" wrapText="1"/>
      <protection/>
    </xf>
    <xf numFmtId="0" fontId="2" fillId="0" borderId="16" xfId="0" applyFont="1" applyFill="1" applyBorder="1" applyAlignment="1" applyProtection="1">
      <alignment vertical="center" wrapText="1"/>
      <protection/>
    </xf>
    <xf numFmtId="0" fontId="2" fillId="0" borderId="0" xfId="64" applyFont="1" applyFill="1" applyBorder="1" applyAlignment="1" applyProtection="1">
      <alignment horizontal="center" vertical="center" wrapText="1"/>
      <protection/>
    </xf>
    <xf numFmtId="0" fontId="2" fillId="0" borderId="16" xfId="64" applyFont="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zoomScaleSheetLayoutView="100" workbookViewId="0" topLeftCell="A1">
      <selection activeCell="D6" sqref="D6"/>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4.125" style="3" customWidth="1"/>
    <col min="6" max="6" width="11.375" style="3" customWidth="1"/>
    <col min="7" max="7" width="11.00390625" style="3" customWidth="1"/>
    <col min="8" max="8" width="9.25390625" style="3" customWidth="1"/>
    <col min="9" max="9" width="9.753906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2</v>
      </c>
      <c r="B3" s="9"/>
      <c r="C3" s="9"/>
      <c r="D3" s="9"/>
      <c r="E3" s="9"/>
      <c r="F3" s="9"/>
      <c r="G3" s="9"/>
      <c r="H3" s="9"/>
      <c r="I3" s="9"/>
      <c r="J3" s="9"/>
    </row>
    <row r="4" spans="1:10" s="2" customFormat="1" ht="24.75" customHeight="1">
      <c r="A4" s="10" t="s">
        <v>3</v>
      </c>
      <c r="B4" s="10"/>
      <c r="C4" s="10"/>
      <c r="D4" s="10" t="s">
        <v>4</v>
      </c>
      <c r="E4" s="10"/>
      <c r="F4" s="10"/>
      <c r="G4" s="10"/>
      <c r="H4" s="10"/>
      <c r="I4" s="10"/>
      <c r="J4" s="10"/>
    </row>
    <row r="5" spans="1:10" s="2" customFormat="1" ht="24.75" customHeight="1">
      <c r="A5" s="55" t="s">
        <v>5</v>
      </c>
      <c r="B5" s="55"/>
      <c r="C5" s="55"/>
      <c r="D5" s="55"/>
      <c r="E5" s="55"/>
      <c r="F5" s="55"/>
      <c r="G5" s="55" t="s">
        <v>6</v>
      </c>
      <c r="H5" s="58"/>
      <c r="I5" s="58"/>
      <c r="J5" s="58"/>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5300000</v>
      </c>
      <c r="F7" s="33">
        <v>5300000</v>
      </c>
      <c r="G7" s="33">
        <v>5300000</v>
      </c>
      <c r="H7" s="10">
        <v>10</v>
      </c>
      <c r="I7" s="29">
        <f>G7/F7</f>
        <v>1</v>
      </c>
      <c r="J7" s="10">
        <v>10</v>
      </c>
    </row>
    <row r="8" spans="1:10" s="2" customFormat="1" ht="24.75" customHeight="1">
      <c r="A8" s="12"/>
      <c r="B8" s="13"/>
      <c r="C8" s="12"/>
      <c r="D8" s="10" t="s">
        <v>15</v>
      </c>
      <c r="E8" s="33">
        <v>5300000</v>
      </c>
      <c r="F8" s="33">
        <v>5300000</v>
      </c>
      <c r="G8" s="33">
        <v>5300000</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21</v>
      </c>
      <c r="C12" s="10"/>
      <c r="D12" s="10"/>
      <c r="E12" s="10"/>
      <c r="F12" s="10"/>
      <c r="G12" s="10" t="s">
        <v>21</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0" t="s">
        <v>32</v>
      </c>
      <c r="E14" s="10" t="s">
        <v>33</v>
      </c>
      <c r="F14" s="52" t="s">
        <v>34</v>
      </c>
      <c r="G14" s="20">
        <v>3</v>
      </c>
      <c r="H14" s="10">
        <v>3</v>
      </c>
      <c r="I14" s="18" t="s">
        <v>35</v>
      </c>
      <c r="J14" s="10"/>
    </row>
    <row r="15" spans="1:10" s="2" customFormat="1" ht="25.5" customHeight="1">
      <c r="A15" s="10"/>
      <c r="B15" s="10"/>
      <c r="C15" s="30"/>
      <c r="D15" s="10" t="s">
        <v>36</v>
      </c>
      <c r="E15" s="10" t="s">
        <v>37</v>
      </c>
      <c r="F15" s="53" t="s">
        <v>38</v>
      </c>
      <c r="G15" s="20">
        <v>3</v>
      </c>
      <c r="H15" s="10">
        <v>3</v>
      </c>
      <c r="I15" s="30"/>
      <c r="J15" s="10"/>
    </row>
    <row r="16" spans="1:10" s="2" customFormat="1" ht="25.5" customHeight="1">
      <c r="A16" s="10"/>
      <c r="B16" s="10"/>
      <c r="C16" s="30"/>
      <c r="D16" s="10" t="s">
        <v>39</v>
      </c>
      <c r="E16" s="10" t="s">
        <v>40</v>
      </c>
      <c r="F16" s="53" t="s">
        <v>41</v>
      </c>
      <c r="G16" s="20">
        <v>2</v>
      </c>
      <c r="H16" s="10">
        <v>2</v>
      </c>
      <c r="I16" s="30"/>
      <c r="J16" s="10"/>
    </row>
    <row r="17" spans="1:10" s="2" customFormat="1" ht="25.5" customHeight="1">
      <c r="A17" s="10"/>
      <c r="B17" s="10"/>
      <c r="C17" s="30"/>
      <c r="D17" s="10" t="s">
        <v>42</v>
      </c>
      <c r="E17" s="10" t="s">
        <v>43</v>
      </c>
      <c r="F17" s="53" t="s">
        <v>44</v>
      </c>
      <c r="G17" s="20">
        <v>2</v>
      </c>
      <c r="H17" s="10">
        <v>2</v>
      </c>
      <c r="I17" s="30"/>
      <c r="J17" s="10"/>
    </row>
    <row r="18" spans="1:10" s="2" customFormat="1" ht="36" customHeight="1">
      <c r="A18" s="10"/>
      <c r="B18" s="10"/>
      <c r="C18" s="10" t="s">
        <v>45</v>
      </c>
      <c r="D18" s="36" t="s">
        <v>46</v>
      </c>
      <c r="E18" s="37">
        <v>1</v>
      </c>
      <c r="F18" s="34" t="s">
        <v>47</v>
      </c>
      <c r="G18" s="20">
        <v>10</v>
      </c>
      <c r="H18" s="36">
        <v>7</v>
      </c>
      <c r="I18" s="18" t="s">
        <v>48</v>
      </c>
      <c r="J18" s="10" t="s">
        <v>49</v>
      </c>
    </row>
    <row r="19" spans="1:10" s="2" customFormat="1" ht="37.5" customHeight="1">
      <c r="A19" s="10"/>
      <c r="B19" s="10"/>
      <c r="C19" s="10" t="s">
        <v>50</v>
      </c>
      <c r="D19" s="36" t="s">
        <v>51</v>
      </c>
      <c r="E19" s="36" t="s">
        <v>52</v>
      </c>
      <c r="F19" s="36" t="s">
        <v>47</v>
      </c>
      <c r="G19" s="20">
        <v>10</v>
      </c>
      <c r="H19" s="36">
        <v>7</v>
      </c>
      <c r="I19" s="30"/>
      <c r="J19" s="10" t="s">
        <v>49</v>
      </c>
    </row>
    <row r="20" spans="1:10" s="2" customFormat="1" ht="45" customHeight="1">
      <c r="A20" s="10"/>
      <c r="B20" s="10"/>
      <c r="C20" s="10" t="s">
        <v>53</v>
      </c>
      <c r="D20" s="47" t="s">
        <v>54</v>
      </c>
      <c r="E20" s="35" t="s">
        <v>47</v>
      </c>
      <c r="F20" s="44">
        <v>5300000</v>
      </c>
      <c r="G20" s="20">
        <v>10</v>
      </c>
      <c r="H20" s="47">
        <v>7</v>
      </c>
      <c r="I20" s="31"/>
      <c r="J20" s="10" t="s">
        <v>49</v>
      </c>
    </row>
    <row r="21" spans="1:10" s="2" customFormat="1" ht="36.75" customHeight="1">
      <c r="A21" s="10"/>
      <c r="B21" s="10" t="s">
        <v>55</v>
      </c>
      <c r="C21" s="10" t="s">
        <v>56</v>
      </c>
      <c r="D21" s="47" t="s">
        <v>57</v>
      </c>
      <c r="E21" s="37">
        <v>1</v>
      </c>
      <c r="F21" s="37">
        <v>0.95</v>
      </c>
      <c r="G21" s="20">
        <v>10</v>
      </c>
      <c r="H21" s="36">
        <v>9</v>
      </c>
      <c r="I21" s="18" t="s">
        <v>58</v>
      </c>
      <c r="J21" s="10"/>
    </row>
    <row r="22" spans="1:10" s="2" customFormat="1" ht="35.25" customHeight="1">
      <c r="A22" s="10"/>
      <c r="B22" s="10"/>
      <c r="C22" s="10" t="s">
        <v>59</v>
      </c>
      <c r="D22" s="10" t="s">
        <v>60</v>
      </c>
      <c r="E22" s="21">
        <v>1</v>
      </c>
      <c r="F22" s="21">
        <v>0.98</v>
      </c>
      <c r="G22" s="20">
        <v>10</v>
      </c>
      <c r="H22" s="10">
        <v>9</v>
      </c>
      <c r="I22" s="30"/>
      <c r="J22" s="10"/>
    </row>
    <row r="23" spans="1:10" s="2" customFormat="1" ht="33.75" customHeight="1">
      <c r="A23" s="10"/>
      <c r="B23" s="10"/>
      <c r="C23" s="10" t="s">
        <v>61</v>
      </c>
      <c r="D23" s="10" t="s">
        <v>62</v>
      </c>
      <c r="E23" s="21">
        <v>1</v>
      </c>
      <c r="F23" s="21">
        <v>0.95</v>
      </c>
      <c r="G23" s="20">
        <v>10</v>
      </c>
      <c r="H23" s="10">
        <v>9</v>
      </c>
      <c r="I23" s="30"/>
      <c r="J23" s="10"/>
    </row>
    <row r="24" spans="1:10" s="2" customFormat="1" ht="41.25" customHeight="1">
      <c r="A24" s="10"/>
      <c r="B24" s="10"/>
      <c r="C24" s="10" t="s">
        <v>63</v>
      </c>
      <c r="D24" s="10" t="s">
        <v>64</v>
      </c>
      <c r="E24" s="36" t="s">
        <v>65</v>
      </c>
      <c r="F24" s="20" t="s">
        <v>65</v>
      </c>
      <c r="G24" s="20">
        <v>10</v>
      </c>
      <c r="H24" s="10">
        <v>10</v>
      </c>
      <c r="I24" s="31"/>
      <c r="J24" s="10"/>
    </row>
    <row r="25" spans="1:10" s="2" customFormat="1" ht="34.5" customHeight="1">
      <c r="A25" s="10"/>
      <c r="B25" s="10" t="s">
        <v>66</v>
      </c>
      <c r="C25" s="10" t="s">
        <v>67</v>
      </c>
      <c r="D25" s="10" t="s">
        <v>68</v>
      </c>
      <c r="E25" s="21">
        <v>1</v>
      </c>
      <c r="F25" s="34">
        <v>0.9</v>
      </c>
      <c r="G25" s="23">
        <v>10</v>
      </c>
      <c r="H25" s="10">
        <v>9</v>
      </c>
      <c r="I25" s="10"/>
      <c r="J25" s="10"/>
    </row>
    <row r="26" spans="1:10" s="2" customFormat="1" ht="25.5" customHeight="1">
      <c r="A26" s="24"/>
      <c r="B26" s="25"/>
      <c r="C26" s="25"/>
      <c r="D26" s="26"/>
      <c r="E26" s="25"/>
      <c r="F26" s="26"/>
      <c r="G26" s="26" t="s">
        <v>69</v>
      </c>
      <c r="H26" s="26" t="s">
        <v>70</v>
      </c>
      <c r="I26" s="25"/>
      <c r="J26" s="32"/>
    </row>
    <row r="27" spans="1:10" s="1" customFormat="1" ht="84" customHeight="1">
      <c r="A27" s="27" t="s">
        <v>71</v>
      </c>
      <c r="B27" s="27"/>
      <c r="C27" s="27"/>
      <c r="D27" s="28"/>
      <c r="E27" s="28"/>
      <c r="F27" s="28"/>
      <c r="G27" s="28"/>
      <c r="H27" s="28"/>
      <c r="I27" s="28"/>
      <c r="J27"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7:J27"/>
    <mergeCell ref="A11:A12"/>
    <mergeCell ref="A13:A25"/>
    <mergeCell ref="B14:B20"/>
    <mergeCell ref="B21:B24"/>
    <mergeCell ref="C14:C17"/>
    <mergeCell ref="I14:I17"/>
    <mergeCell ref="I18:I20"/>
    <mergeCell ref="I21:I24"/>
    <mergeCell ref="A6:C10"/>
  </mergeCells>
  <printOptions/>
  <pageMargins left="0.75" right="0.75" top="1" bottom="1" header="0.5118055555555555" footer="0.5118055555555555"/>
  <pageSetup orientation="portrait" paperSize="9" scale="80"/>
</worksheet>
</file>

<file path=xl/worksheets/sheet10.xml><?xml version="1.0" encoding="utf-8"?>
<worksheet xmlns="http://schemas.openxmlformats.org/spreadsheetml/2006/main" xmlns:r="http://schemas.openxmlformats.org/officeDocument/2006/relationships">
  <dimension ref="A1:J25"/>
  <sheetViews>
    <sheetView zoomScaleSheetLayoutView="100" workbookViewId="0" topLeftCell="A1">
      <selection activeCell="D5" sqref="D5:F5"/>
    </sheetView>
  </sheetViews>
  <sheetFormatPr defaultColWidth="9.75390625" defaultRowHeight="14.25"/>
  <cols>
    <col min="1" max="1" width="4.625" style="1" customWidth="1"/>
    <col min="2" max="2" width="6.875" style="1" customWidth="1"/>
    <col min="3" max="3" width="6.375" style="1" customWidth="1"/>
    <col min="4" max="4" width="16.625" style="1" customWidth="1"/>
    <col min="5" max="5" width="14.125" style="3" customWidth="1"/>
    <col min="6" max="6" width="12.00390625" style="3" customWidth="1"/>
    <col min="7" max="7" width="10.625" style="3" customWidth="1"/>
    <col min="8" max="8" width="9.25390625" style="3" customWidth="1"/>
    <col min="9" max="9" width="11.50390625" style="3" customWidth="1"/>
    <col min="10" max="10" width="6.875" style="3" customWidth="1"/>
    <col min="11" max="31" width="9.00390625" style="1" customWidth="1"/>
    <col min="32" max="16384" width="9.75390625" style="1" customWidth="1"/>
  </cols>
  <sheetData>
    <row r="1" spans="1:10" s="1" customFormat="1" ht="16.5" customHeight="1">
      <c r="A1" s="4" t="s">
        <v>0</v>
      </c>
      <c r="B1" s="4"/>
      <c r="C1" s="5"/>
      <c r="D1" s="5"/>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104</v>
      </c>
      <c r="B3" s="9"/>
      <c r="C3" s="9"/>
      <c r="D3" s="9"/>
      <c r="E3" s="9"/>
      <c r="F3" s="9"/>
      <c r="G3" s="9"/>
      <c r="H3" s="9"/>
      <c r="I3" s="9"/>
      <c r="J3" s="9"/>
    </row>
    <row r="4" spans="1:10" s="2" customFormat="1" ht="24.75" customHeight="1">
      <c r="A4" s="10" t="s">
        <v>3</v>
      </c>
      <c r="B4" s="10"/>
      <c r="C4" s="10"/>
      <c r="D4" s="10" t="s">
        <v>216</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4" t="s">
        <v>106</v>
      </c>
      <c r="E7" s="33">
        <v>41.6</v>
      </c>
      <c r="F7" s="33">
        <v>41.6</v>
      </c>
      <c r="G7" s="33">
        <v>41.6</v>
      </c>
      <c r="H7" s="10">
        <v>10</v>
      </c>
      <c r="I7" s="29">
        <f>G7/F7</f>
        <v>1</v>
      </c>
      <c r="J7" s="10">
        <v>10</v>
      </c>
    </row>
    <row r="8" spans="1:10" s="2" customFormat="1" ht="24.75" customHeight="1">
      <c r="A8" s="12"/>
      <c r="B8" s="13"/>
      <c r="C8" s="12"/>
      <c r="D8" s="14" t="s">
        <v>107</v>
      </c>
      <c r="E8" s="33">
        <v>41.6</v>
      </c>
      <c r="F8" s="33">
        <v>41.6</v>
      </c>
      <c r="G8" s="33">
        <v>41.6</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217</v>
      </c>
      <c r="C12" s="10"/>
      <c r="D12" s="10"/>
      <c r="E12" s="10"/>
      <c r="F12" s="10"/>
      <c r="G12" s="10" t="s">
        <v>217</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52.5" customHeight="1">
      <c r="A14" s="10"/>
      <c r="B14" s="10" t="s">
        <v>30</v>
      </c>
      <c r="C14" s="18" t="s">
        <v>31</v>
      </c>
      <c r="D14" s="19" t="s">
        <v>218</v>
      </c>
      <c r="E14" s="10" t="s">
        <v>219</v>
      </c>
      <c r="F14" s="20" t="s">
        <v>219</v>
      </c>
      <c r="G14" s="20">
        <v>10</v>
      </c>
      <c r="H14" s="10">
        <v>10</v>
      </c>
      <c r="I14" s="18" t="s">
        <v>35</v>
      </c>
      <c r="J14" s="10"/>
    </row>
    <row r="15" spans="1:10" s="2" customFormat="1" ht="25.5" customHeight="1">
      <c r="A15" s="10"/>
      <c r="B15" s="10"/>
      <c r="C15" s="30"/>
      <c r="D15" s="19"/>
      <c r="E15" s="10"/>
      <c r="F15" s="34"/>
      <c r="G15" s="20"/>
      <c r="H15" s="10"/>
      <c r="I15" s="30"/>
      <c r="J15" s="10"/>
    </row>
    <row r="16" spans="1:10" s="2" customFormat="1" ht="33" customHeight="1">
      <c r="A16" s="10"/>
      <c r="B16" s="10"/>
      <c r="C16" s="10" t="s">
        <v>45</v>
      </c>
      <c r="D16" s="10" t="s">
        <v>220</v>
      </c>
      <c r="E16" s="21">
        <v>1</v>
      </c>
      <c r="F16" s="34">
        <v>1</v>
      </c>
      <c r="G16" s="20">
        <v>10</v>
      </c>
      <c r="H16" s="10">
        <v>10</v>
      </c>
      <c r="I16" s="18" t="s">
        <v>48</v>
      </c>
      <c r="J16" s="10"/>
    </row>
    <row r="17" spans="1:10" s="2" customFormat="1" ht="42" customHeight="1">
      <c r="A17" s="10"/>
      <c r="B17" s="10"/>
      <c r="C17" s="10" t="s">
        <v>50</v>
      </c>
      <c r="D17" s="10" t="s">
        <v>51</v>
      </c>
      <c r="E17" s="10" t="s">
        <v>221</v>
      </c>
      <c r="F17" s="20" t="s">
        <v>222</v>
      </c>
      <c r="G17" s="20">
        <v>10</v>
      </c>
      <c r="H17" s="10">
        <v>9</v>
      </c>
      <c r="I17" s="30"/>
      <c r="J17" s="10"/>
    </row>
    <row r="18" spans="1:10" s="2" customFormat="1" ht="78" customHeight="1">
      <c r="A18" s="10"/>
      <c r="B18" s="10"/>
      <c r="C18" s="10" t="s">
        <v>53</v>
      </c>
      <c r="D18" s="10" t="s">
        <v>223</v>
      </c>
      <c r="E18" s="35" t="s">
        <v>224</v>
      </c>
      <c r="F18" s="35" t="s">
        <v>224</v>
      </c>
      <c r="G18" s="20">
        <v>10</v>
      </c>
      <c r="H18" s="10">
        <v>9</v>
      </c>
      <c r="I18" s="31"/>
      <c r="J18" s="10"/>
    </row>
    <row r="19" spans="1:10" s="2" customFormat="1" ht="36.75" customHeight="1">
      <c r="A19" s="10"/>
      <c r="B19" s="10" t="s">
        <v>55</v>
      </c>
      <c r="C19" s="10" t="s">
        <v>56</v>
      </c>
      <c r="D19" s="10" t="s">
        <v>225</v>
      </c>
      <c r="E19" s="21">
        <v>1</v>
      </c>
      <c r="F19" s="21">
        <v>1</v>
      </c>
      <c r="G19" s="20">
        <v>10</v>
      </c>
      <c r="H19" s="10">
        <v>10</v>
      </c>
      <c r="I19" s="18" t="s">
        <v>58</v>
      </c>
      <c r="J19" s="10"/>
    </row>
    <row r="20" spans="1:10" s="2" customFormat="1" ht="35.25" customHeight="1">
      <c r="A20" s="10"/>
      <c r="B20" s="10"/>
      <c r="C20" s="10" t="s">
        <v>59</v>
      </c>
      <c r="D20" s="10" t="s">
        <v>226</v>
      </c>
      <c r="E20" s="21">
        <v>1</v>
      </c>
      <c r="F20" s="21">
        <v>0.98</v>
      </c>
      <c r="G20" s="20">
        <v>10</v>
      </c>
      <c r="H20" s="10">
        <v>9</v>
      </c>
      <c r="I20" s="30"/>
      <c r="J20" s="10"/>
    </row>
    <row r="21" spans="1:10" s="2" customFormat="1" ht="33.75" customHeight="1">
      <c r="A21" s="10"/>
      <c r="B21" s="10"/>
      <c r="C21" s="10" t="s">
        <v>61</v>
      </c>
      <c r="D21" s="10" t="s">
        <v>227</v>
      </c>
      <c r="E21" s="21">
        <v>1</v>
      </c>
      <c r="F21" s="21">
        <v>0.95</v>
      </c>
      <c r="G21" s="20">
        <v>10</v>
      </c>
      <c r="H21" s="10">
        <v>9</v>
      </c>
      <c r="I21" s="30"/>
      <c r="J21" s="10"/>
    </row>
    <row r="22" spans="1:10" s="2" customFormat="1" ht="64.5" customHeight="1">
      <c r="A22" s="10"/>
      <c r="B22" s="10"/>
      <c r="C22" s="10" t="s">
        <v>63</v>
      </c>
      <c r="D22" s="14" t="s">
        <v>228</v>
      </c>
      <c r="E22" s="36" t="s">
        <v>65</v>
      </c>
      <c r="F22" s="20" t="s">
        <v>65</v>
      </c>
      <c r="G22" s="20">
        <v>10</v>
      </c>
      <c r="H22" s="10">
        <v>10</v>
      </c>
      <c r="I22" s="31"/>
      <c r="J22" s="10"/>
    </row>
    <row r="23" spans="1:10" s="2" customFormat="1" ht="34.5" customHeight="1">
      <c r="A23" s="10"/>
      <c r="B23" s="10" t="s">
        <v>66</v>
      </c>
      <c r="C23" s="10" t="s">
        <v>67</v>
      </c>
      <c r="D23" s="19" t="s">
        <v>229</v>
      </c>
      <c r="E23" s="21">
        <v>1</v>
      </c>
      <c r="F23" s="21">
        <v>1</v>
      </c>
      <c r="G23" s="23">
        <v>10</v>
      </c>
      <c r="H23" s="10">
        <v>10</v>
      </c>
      <c r="I23" s="10"/>
      <c r="J23" s="10"/>
    </row>
    <row r="24" spans="1:10" s="2" customFormat="1" ht="25.5" customHeight="1">
      <c r="A24" s="24"/>
      <c r="B24" s="25"/>
      <c r="C24" s="25"/>
      <c r="D24" s="25"/>
      <c r="E24" s="25"/>
      <c r="F24" s="26"/>
      <c r="G24" s="26" t="s">
        <v>69</v>
      </c>
      <c r="H24" s="26" t="s">
        <v>86</v>
      </c>
      <c r="I24" s="25"/>
      <c r="J24" s="32"/>
    </row>
    <row r="25" spans="1:10" s="1" customFormat="1" ht="84" customHeight="1">
      <c r="A25" s="27" t="s">
        <v>71</v>
      </c>
      <c r="B25" s="27"/>
      <c r="C25" s="27"/>
      <c r="D25" s="27"/>
      <c r="E25" s="28"/>
      <c r="F25" s="28"/>
      <c r="G25" s="28"/>
      <c r="H25" s="28"/>
      <c r="I25" s="28"/>
      <c r="J25"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5:J25"/>
    <mergeCell ref="A11:A12"/>
    <mergeCell ref="A13:A23"/>
    <mergeCell ref="B14:B18"/>
    <mergeCell ref="B19:B22"/>
    <mergeCell ref="C14:C15"/>
    <mergeCell ref="I14:I15"/>
    <mergeCell ref="I16:I18"/>
    <mergeCell ref="I19:I22"/>
    <mergeCell ref="A6:C10"/>
  </mergeCells>
  <printOptions/>
  <pageMargins left="0.75" right="0.75" top="0.5118055555555555" bottom="0.7479166666666667" header="0.5" footer="0.5"/>
  <pageSetup orientation="portrait" paperSize="9" scale="80"/>
</worksheet>
</file>

<file path=xl/worksheets/sheet11.xml><?xml version="1.0" encoding="utf-8"?>
<worksheet xmlns="http://schemas.openxmlformats.org/spreadsheetml/2006/main" xmlns:r="http://schemas.openxmlformats.org/officeDocument/2006/relationships">
  <dimension ref="A1:J23"/>
  <sheetViews>
    <sheetView tabSelected="1" zoomScaleSheetLayoutView="100" workbookViewId="0" topLeftCell="A13">
      <selection activeCell="E8" sqref="E8"/>
    </sheetView>
  </sheetViews>
  <sheetFormatPr defaultColWidth="9.75390625" defaultRowHeight="14.25"/>
  <cols>
    <col min="1" max="1" width="4.625" style="1" customWidth="1"/>
    <col min="2" max="2" width="6.875" style="1" customWidth="1"/>
    <col min="3" max="3" width="6.375" style="1" customWidth="1"/>
    <col min="4" max="4" width="16.625" style="1" customWidth="1"/>
    <col min="5" max="5" width="14.125" style="3" customWidth="1"/>
    <col min="6" max="6" width="12.00390625" style="3" customWidth="1"/>
    <col min="7" max="7" width="10.625" style="3" customWidth="1"/>
    <col min="8" max="8" width="9.25390625" style="3" customWidth="1"/>
    <col min="9" max="9" width="10.875" style="3" customWidth="1"/>
    <col min="10" max="10" width="6.625" style="3" customWidth="1"/>
    <col min="11" max="31" width="9.00390625" style="1" customWidth="1"/>
    <col min="32" max="16384" width="9.75390625" style="1" customWidth="1"/>
  </cols>
  <sheetData>
    <row r="1" spans="1:10" s="1" customFormat="1" ht="16.5" customHeight="1">
      <c r="A1" s="4" t="s">
        <v>0</v>
      </c>
      <c r="B1" s="4"/>
      <c r="C1" s="5"/>
      <c r="D1" s="5"/>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104</v>
      </c>
      <c r="B3" s="9"/>
      <c r="C3" s="9"/>
      <c r="D3" s="9"/>
      <c r="E3" s="9"/>
      <c r="F3" s="9"/>
      <c r="G3" s="9"/>
      <c r="H3" s="9"/>
      <c r="I3" s="9"/>
      <c r="J3" s="9"/>
    </row>
    <row r="4" spans="1:10" s="2" customFormat="1" ht="24.75" customHeight="1">
      <c r="A4" s="10" t="s">
        <v>3</v>
      </c>
      <c r="B4" s="10"/>
      <c r="C4" s="10"/>
      <c r="D4" s="10" t="s">
        <v>230</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4" t="s">
        <v>106</v>
      </c>
      <c r="E7" s="15">
        <v>132.575</v>
      </c>
      <c r="F7" s="15">
        <v>132.575</v>
      </c>
      <c r="G7" s="15">
        <v>132.575</v>
      </c>
      <c r="H7" s="10">
        <v>10</v>
      </c>
      <c r="I7" s="29">
        <f>G7/F7</f>
        <v>1</v>
      </c>
      <c r="J7" s="10">
        <v>10</v>
      </c>
    </row>
    <row r="8" spans="1:10" s="2" customFormat="1" ht="24.75" customHeight="1">
      <c r="A8" s="12"/>
      <c r="B8" s="13"/>
      <c r="C8" s="12"/>
      <c r="D8" s="14" t="s">
        <v>107</v>
      </c>
      <c r="E8" s="15">
        <v>132.575</v>
      </c>
      <c r="F8" s="15">
        <v>132.575</v>
      </c>
      <c r="G8" s="15">
        <v>132.575</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67.5" customHeight="1">
      <c r="A12" s="11"/>
      <c r="B12" s="14" t="s">
        <v>231</v>
      </c>
      <c r="C12" s="14"/>
      <c r="D12" s="14"/>
      <c r="E12" s="14"/>
      <c r="F12" s="14"/>
      <c r="G12" s="10" t="s">
        <v>231</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52.5" customHeight="1">
      <c r="A14" s="10"/>
      <c r="B14" s="10" t="s">
        <v>30</v>
      </c>
      <c r="C14" s="18" t="s">
        <v>31</v>
      </c>
      <c r="D14" s="19" t="s">
        <v>232</v>
      </c>
      <c r="E14" s="10" t="s">
        <v>233</v>
      </c>
      <c r="F14" s="20" t="s">
        <v>179</v>
      </c>
      <c r="G14" s="20">
        <v>10</v>
      </c>
      <c r="H14" s="10">
        <v>10</v>
      </c>
      <c r="I14" s="18" t="s">
        <v>35</v>
      </c>
      <c r="J14" s="10"/>
    </row>
    <row r="15" spans="1:10" s="2" customFormat="1" ht="33" customHeight="1">
      <c r="A15" s="10"/>
      <c r="B15" s="10"/>
      <c r="C15" s="10" t="s">
        <v>45</v>
      </c>
      <c r="D15" s="10" t="s">
        <v>234</v>
      </c>
      <c r="E15" s="21" t="s">
        <v>235</v>
      </c>
      <c r="F15" s="20" t="s">
        <v>179</v>
      </c>
      <c r="G15" s="20">
        <v>10</v>
      </c>
      <c r="H15" s="10">
        <v>10</v>
      </c>
      <c r="I15" s="18" t="s">
        <v>48</v>
      </c>
      <c r="J15" s="10"/>
    </row>
    <row r="16" spans="1:10" s="2" customFormat="1" ht="42" customHeight="1">
      <c r="A16" s="10"/>
      <c r="B16" s="10"/>
      <c r="C16" s="10" t="s">
        <v>50</v>
      </c>
      <c r="D16" s="10" t="s">
        <v>51</v>
      </c>
      <c r="E16" s="10" t="s">
        <v>236</v>
      </c>
      <c r="F16" s="20" t="s">
        <v>179</v>
      </c>
      <c r="G16" s="20">
        <v>10</v>
      </c>
      <c r="H16" s="10">
        <v>9</v>
      </c>
      <c r="I16" s="30"/>
      <c r="J16" s="10"/>
    </row>
    <row r="17" spans="1:10" s="2" customFormat="1" ht="78" customHeight="1">
      <c r="A17" s="10"/>
      <c r="B17" s="10"/>
      <c r="C17" s="10" t="s">
        <v>53</v>
      </c>
      <c r="D17" s="10" t="s">
        <v>237</v>
      </c>
      <c r="E17" s="22">
        <v>132.575</v>
      </c>
      <c r="F17" s="22">
        <v>132.575</v>
      </c>
      <c r="G17" s="20">
        <v>10</v>
      </c>
      <c r="H17" s="10">
        <v>9</v>
      </c>
      <c r="I17" s="31"/>
      <c r="J17" s="10"/>
    </row>
    <row r="18" spans="1:10" s="2" customFormat="1" ht="36.75" customHeight="1">
      <c r="A18" s="10"/>
      <c r="B18" s="10" t="s">
        <v>55</v>
      </c>
      <c r="C18" s="10" t="s">
        <v>56</v>
      </c>
      <c r="D18" s="10" t="s">
        <v>238</v>
      </c>
      <c r="E18" s="21">
        <v>1</v>
      </c>
      <c r="F18" s="21">
        <v>1</v>
      </c>
      <c r="G18" s="20">
        <v>10</v>
      </c>
      <c r="H18" s="10">
        <v>10</v>
      </c>
      <c r="I18" s="18" t="s">
        <v>58</v>
      </c>
      <c r="J18" s="10"/>
    </row>
    <row r="19" spans="1:10" s="2" customFormat="1" ht="35.25" customHeight="1">
      <c r="A19" s="10"/>
      <c r="B19" s="10"/>
      <c r="C19" s="10" t="s">
        <v>59</v>
      </c>
      <c r="D19" s="10" t="s">
        <v>239</v>
      </c>
      <c r="E19" s="21">
        <v>1</v>
      </c>
      <c r="F19" s="21">
        <v>0.98</v>
      </c>
      <c r="G19" s="20">
        <v>10</v>
      </c>
      <c r="H19" s="10">
        <v>9</v>
      </c>
      <c r="I19" s="30"/>
      <c r="J19" s="10"/>
    </row>
    <row r="20" spans="1:10" s="2" customFormat="1" ht="33.75" customHeight="1">
      <c r="A20" s="10"/>
      <c r="B20" s="10"/>
      <c r="C20" s="10" t="s">
        <v>63</v>
      </c>
      <c r="D20" s="10" t="s">
        <v>240</v>
      </c>
      <c r="E20" s="21" t="s">
        <v>241</v>
      </c>
      <c r="F20" s="21" t="s">
        <v>209</v>
      </c>
      <c r="G20" s="20">
        <v>10</v>
      </c>
      <c r="H20" s="10">
        <v>9</v>
      </c>
      <c r="I20" s="30"/>
      <c r="J20" s="10"/>
    </row>
    <row r="21" spans="1:10" s="2" customFormat="1" ht="34.5" customHeight="1">
      <c r="A21" s="10"/>
      <c r="B21" s="10" t="s">
        <v>66</v>
      </c>
      <c r="C21" s="10" t="s">
        <v>67</v>
      </c>
      <c r="D21" s="19" t="s">
        <v>229</v>
      </c>
      <c r="E21" s="21" t="s">
        <v>215</v>
      </c>
      <c r="F21" s="21" t="s">
        <v>209</v>
      </c>
      <c r="G21" s="23">
        <v>10</v>
      </c>
      <c r="H21" s="10">
        <v>10</v>
      </c>
      <c r="I21" s="10"/>
      <c r="J21" s="10"/>
    </row>
    <row r="22" spans="1:10" s="2" customFormat="1" ht="25.5" customHeight="1">
      <c r="A22" s="24"/>
      <c r="B22" s="25"/>
      <c r="C22" s="25"/>
      <c r="D22" s="25"/>
      <c r="E22" s="25"/>
      <c r="F22" s="26"/>
      <c r="G22" s="26" t="s">
        <v>69</v>
      </c>
      <c r="H22" s="26" t="s">
        <v>86</v>
      </c>
      <c r="I22" s="25"/>
      <c r="J22" s="32"/>
    </row>
    <row r="23" spans="1:10" s="1" customFormat="1" ht="84" customHeight="1">
      <c r="A23" s="27" t="s">
        <v>71</v>
      </c>
      <c r="B23" s="27"/>
      <c r="C23" s="27"/>
      <c r="D23" s="27"/>
      <c r="E23" s="28"/>
      <c r="F23" s="28"/>
      <c r="G23" s="28"/>
      <c r="H23" s="28"/>
      <c r="I23" s="28"/>
      <c r="J23" s="28"/>
    </row>
  </sheetData>
  <sheetProtection/>
  <mergeCells count="20">
    <mergeCell ref="A1:B1"/>
    <mergeCell ref="A2:J2"/>
    <mergeCell ref="A3:J3"/>
    <mergeCell ref="A4:C4"/>
    <mergeCell ref="D4:J4"/>
    <mergeCell ref="A5:C5"/>
    <mergeCell ref="D5:F5"/>
    <mergeCell ref="H5:J5"/>
    <mergeCell ref="B11:F11"/>
    <mergeCell ref="G11:J11"/>
    <mergeCell ref="B12:F12"/>
    <mergeCell ref="G12:J12"/>
    <mergeCell ref="A23:J23"/>
    <mergeCell ref="A11:A12"/>
    <mergeCell ref="A13:A21"/>
    <mergeCell ref="B14:B17"/>
    <mergeCell ref="B18:B20"/>
    <mergeCell ref="I15:I17"/>
    <mergeCell ref="I18:I20"/>
    <mergeCell ref="A6:C10"/>
  </mergeCells>
  <printOptions/>
  <pageMargins left="0.75" right="0.75" top="1" bottom="1" header="0.5" footer="0.5"/>
  <pageSetup orientation="portrait" paperSize="9" scale="80"/>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zoomScaleSheetLayoutView="100" workbookViewId="0" topLeftCell="A1">
      <selection activeCell="A4" sqref="A4:J4"/>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4.125" style="3" customWidth="1"/>
    <col min="6" max="7" width="11.75390625" style="3" customWidth="1"/>
    <col min="8" max="8" width="9.25390625" style="3" customWidth="1"/>
    <col min="9" max="9" width="9.753906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72</v>
      </c>
      <c r="B3" s="9"/>
      <c r="C3" s="9"/>
      <c r="D3" s="9"/>
      <c r="E3" s="9"/>
      <c r="F3" s="9"/>
      <c r="G3" s="9"/>
      <c r="H3" s="9"/>
      <c r="I3" s="9"/>
      <c r="J3" s="9"/>
    </row>
    <row r="4" spans="1:10" s="2" customFormat="1" ht="24.75" customHeight="1">
      <c r="A4" s="10" t="s">
        <v>3</v>
      </c>
      <c r="B4" s="10"/>
      <c r="C4" s="10"/>
      <c r="D4" s="10" t="s">
        <v>73</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4890303.53</v>
      </c>
      <c r="F7" s="33">
        <v>4890303.53</v>
      </c>
      <c r="G7" s="33">
        <v>4890303.53</v>
      </c>
      <c r="H7" s="10">
        <v>10</v>
      </c>
      <c r="I7" s="29">
        <f>G7/F7</f>
        <v>1</v>
      </c>
      <c r="J7" s="10">
        <v>10</v>
      </c>
    </row>
    <row r="8" spans="1:10" s="2" customFormat="1" ht="24.75" customHeight="1">
      <c r="A8" s="12"/>
      <c r="B8" s="13"/>
      <c r="C8" s="12"/>
      <c r="D8" s="10" t="s">
        <v>15</v>
      </c>
      <c r="E8" s="33">
        <v>4890303.53</v>
      </c>
      <c r="F8" s="33">
        <v>4890303.53</v>
      </c>
      <c r="G8" s="33">
        <v>4890303.53</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74</v>
      </c>
      <c r="C12" s="10"/>
      <c r="D12" s="10"/>
      <c r="E12" s="10"/>
      <c r="F12" s="10"/>
      <c r="G12" s="10" t="s">
        <v>74</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0" t="s">
        <v>75</v>
      </c>
      <c r="E14" s="10" t="s">
        <v>76</v>
      </c>
      <c r="F14" s="20" t="s">
        <v>76</v>
      </c>
      <c r="G14" s="20">
        <v>4</v>
      </c>
      <c r="H14" s="10">
        <v>4</v>
      </c>
      <c r="I14" s="18" t="s">
        <v>35</v>
      </c>
      <c r="J14" s="10"/>
    </row>
    <row r="15" spans="1:10" s="2" customFormat="1" ht="33" customHeight="1">
      <c r="A15" s="10"/>
      <c r="B15" s="10"/>
      <c r="C15" s="30"/>
      <c r="D15" s="10" t="s">
        <v>77</v>
      </c>
      <c r="E15" s="10" t="s">
        <v>78</v>
      </c>
      <c r="F15" s="34" t="s">
        <v>78</v>
      </c>
      <c r="G15" s="20">
        <v>3</v>
      </c>
      <c r="H15" s="10">
        <v>3</v>
      </c>
      <c r="I15" s="30"/>
      <c r="J15" s="10"/>
    </row>
    <row r="16" spans="1:10" s="2" customFormat="1" ht="42" customHeight="1">
      <c r="A16" s="10"/>
      <c r="B16" s="10"/>
      <c r="C16" s="10" t="s">
        <v>45</v>
      </c>
      <c r="D16" s="10" t="s">
        <v>46</v>
      </c>
      <c r="E16" s="21">
        <v>1</v>
      </c>
      <c r="F16" s="34">
        <v>1</v>
      </c>
      <c r="G16" s="20">
        <v>11</v>
      </c>
      <c r="H16" s="10">
        <v>11</v>
      </c>
      <c r="I16" s="18" t="s">
        <v>48</v>
      </c>
      <c r="J16" s="10"/>
    </row>
    <row r="17" spans="1:10" s="2" customFormat="1" ht="52.5" customHeight="1">
      <c r="A17" s="10"/>
      <c r="B17" s="10"/>
      <c r="C17" s="10" t="s">
        <v>50</v>
      </c>
      <c r="D17" s="10" t="s">
        <v>51</v>
      </c>
      <c r="E17" s="10" t="s">
        <v>79</v>
      </c>
      <c r="F17" s="36" t="s">
        <v>80</v>
      </c>
      <c r="G17" s="20">
        <v>11</v>
      </c>
      <c r="H17" s="10">
        <v>11</v>
      </c>
      <c r="I17" s="30"/>
      <c r="J17" s="10"/>
    </row>
    <row r="18" spans="1:10" s="2" customFormat="1" ht="51.75" customHeight="1">
      <c r="A18" s="10"/>
      <c r="B18" s="10"/>
      <c r="C18" s="10" t="s">
        <v>53</v>
      </c>
      <c r="D18" s="10" t="s">
        <v>54</v>
      </c>
      <c r="E18" s="35">
        <v>5140303.53</v>
      </c>
      <c r="F18" s="44">
        <v>4890303.53</v>
      </c>
      <c r="G18" s="20">
        <v>11</v>
      </c>
      <c r="H18" s="10">
        <v>11</v>
      </c>
      <c r="I18" s="31"/>
      <c r="J18" s="10"/>
    </row>
    <row r="19" spans="1:10" s="2" customFormat="1" ht="36.75" customHeight="1">
      <c r="A19" s="10"/>
      <c r="B19" s="10" t="s">
        <v>55</v>
      </c>
      <c r="C19" s="10" t="s">
        <v>56</v>
      </c>
      <c r="D19" s="10" t="s">
        <v>81</v>
      </c>
      <c r="E19" s="21">
        <v>1</v>
      </c>
      <c r="F19" s="21">
        <v>0.95</v>
      </c>
      <c r="G19" s="20">
        <v>10</v>
      </c>
      <c r="H19" s="10">
        <v>9</v>
      </c>
      <c r="I19" s="18" t="s">
        <v>58</v>
      </c>
      <c r="J19" s="10"/>
    </row>
    <row r="20" spans="1:10" s="2" customFormat="1" ht="35.25" customHeight="1">
      <c r="A20" s="10"/>
      <c r="B20" s="10"/>
      <c r="C20" s="10" t="s">
        <v>59</v>
      </c>
      <c r="D20" s="10" t="s">
        <v>82</v>
      </c>
      <c r="E20" s="21">
        <v>1</v>
      </c>
      <c r="F20" s="21">
        <v>0.98</v>
      </c>
      <c r="G20" s="20">
        <v>10</v>
      </c>
      <c r="H20" s="10">
        <v>9</v>
      </c>
      <c r="I20" s="30"/>
      <c r="J20" s="10"/>
    </row>
    <row r="21" spans="1:10" s="2" customFormat="1" ht="33.75" customHeight="1">
      <c r="A21" s="10"/>
      <c r="B21" s="10"/>
      <c r="C21" s="10" t="s">
        <v>61</v>
      </c>
      <c r="D21" s="10" t="s">
        <v>83</v>
      </c>
      <c r="E21" s="21">
        <v>1</v>
      </c>
      <c r="F21" s="21">
        <v>0.95</v>
      </c>
      <c r="G21" s="20">
        <v>10</v>
      </c>
      <c r="H21" s="10">
        <v>9</v>
      </c>
      <c r="I21" s="30"/>
      <c r="J21" s="10"/>
    </row>
    <row r="22" spans="1:10" s="2" customFormat="1" ht="41.25" customHeight="1">
      <c r="A22" s="10"/>
      <c r="B22" s="10"/>
      <c r="C22" s="10" t="s">
        <v>63</v>
      </c>
      <c r="D22" s="10" t="s">
        <v>64</v>
      </c>
      <c r="E22" s="36" t="s">
        <v>84</v>
      </c>
      <c r="F22" s="20" t="s">
        <v>84</v>
      </c>
      <c r="G22" s="20">
        <v>10</v>
      </c>
      <c r="H22" s="10">
        <v>10</v>
      </c>
      <c r="I22" s="31"/>
      <c r="J22" s="10"/>
    </row>
    <row r="23" spans="1:10" s="2" customFormat="1" ht="34.5" customHeight="1">
      <c r="A23" s="10"/>
      <c r="B23" s="10" t="s">
        <v>66</v>
      </c>
      <c r="C23" s="10" t="s">
        <v>67</v>
      </c>
      <c r="D23" s="10" t="s">
        <v>85</v>
      </c>
      <c r="E23" s="21">
        <v>1</v>
      </c>
      <c r="F23" s="34">
        <v>0.9</v>
      </c>
      <c r="G23" s="23">
        <v>10</v>
      </c>
      <c r="H23" s="10">
        <v>9</v>
      </c>
      <c r="I23" s="10"/>
      <c r="J23" s="10"/>
    </row>
    <row r="24" spans="1:10" s="2" customFormat="1" ht="25.5" customHeight="1">
      <c r="A24" s="24"/>
      <c r="B24" s="25"/>
      <c r="C24" s="25"/>
      <c r="D24" s="26"/>
      <c r="E24" s="25"/>
      <c r="F24" s="26"/>
      <c r="G24" s="26" t="s">
        <v>69</v>
      </c>
      <c r="H24" s="26" t="s">
        <v>86</v>
      </c>
      <c r="I24" s="25"/>
      <c r="J24" s="32"/>
    </row>
    <row r="25" spans="1:10" s="1" customFormat="1" ht="84" customHeight="1">
      <c r="A25" s="27" t="s">
        <v>71</v>
      </c>
      <c r="B25" s="27"/>
      <c r="C25" s="27"/>
      <c r="D25" s="28"/>
      <c r="E25" s="28"/>
      <c r="F25" s="28"/>
      <c r="G25" s="28"/>
      <c r="H25" s="28"/>
      <c r="I25" s="28"/>
      <c r="J25"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5:J25"/>
    <mergeCell ref="A11:A12"/>
    <mergeCell ref="A13:A23"/>
    <mergeCell ref="B14:B18"/>
    <mergeCell ref="B19:B22"/>
    <mergeCell ref="C14:C15"/>
    <mergeCell ref="I14:I15"/>
    <mergeCell ref="I16:I18"/>
    <mergeCell ref="I19:I22"/>
    <mergeCell ref="A6:C10"/>
  </mergeCells>
  <printOptions/>
  <pageMargins left="0.75" right="0.75" top="1" bottom="1" header="0.5118055555555555" footer="0.5118055555555555"/>
  <pageSetup orientation="portrait" paperSize="9" scale="80"/>
</worksheet>
</file>

<file path=xl/worksheets/sheet3.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4" sqref="A4:J4"/>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4.125" style="3" customWidth="1"/>
    <col min="6" max="7" width="11.375" style="3" customWidth="1"/>
    <col min="8" max="8" width="9.25390625" style="3" customWidth="1"/>
    <col min="9" max="9" width="11.1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57" t="s">
        <v>87</v>
      </c>
      <c r="B3" s="57"/>
      <c r="C3" s="57"/>
      <c r="D3" s="57"/>
      <c r="E3" s="57"/>
      <c r="F3" s="57"/>
      <c r="G3" s="57"/>
      <c r="H3" s="57"/>
      <c r="I3" s="57"/>
      <c r="J3" s="57"/>
    </row>
    <row r="4" spans="1:10" s="2" customFormat="1" ht="24.75" customHeight="1">
      <c r="A4" s="10" t="s">
        <v>3</v>
      </c>
      <c r="B4" s="10"/>
      <c r="C4" s="10"/>
      <c r="D4" s="10" t="s">
        <v>88</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4675000</v>
      </c>
      <c r="F7" s="33">
        <v>4675000</v>
      </c>
      <c r="G7" s="33">
        <v>4675000</v>
      </c>
      <c r="H7" s="10">
        <v>10</v>
      </c>
      <c r="I7" s="29">
        <f>G7/F7</f>
        <v>1</v>
      </c>
      <c r="J7" s="10">
        <v>10</v>
      </c>
    </row>
    <row r="8" spans="1:10" s="2" customFormat="1" ht="24.75" customHeight="1">
      <c r="A8" s="12"/>
      <c r="B8" s="13"/>
      <c r="C8" s="12"/>
      <c r="D8" s="10" t="s">
        <v>15</v>
      </c>
      <c r="E8" s="33">
        <v>4675000</v>
      </c>
      <c r="F8" s="33">
        <v>4675000</v>
      </c>
      <c r="G8" s="33">
        <v>4675000</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89</v>
      </c>
      <c r="C12" s="10"/>
      <c r="D12" s="10"/>
      <c r="E12" s="10"/>
      <c r="F12" s="10"/>
      <c r="G12" s="10" t="s">
        <v>89</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0" t="s">
        <v>90</v>
      </c>
      <c r="E14" s="10" t="s">
        <v>91</v>
      </c>
      <c r="F14" s="20" t="s">
        <v>91</v>
      </c>
      <c r="G14" s="20">
        <v>4</v>
      </c>
      <c r="H14" s="10">
        <v>4</v>
      </c>
      <c r="I14" s="18" t="s">
        <v>35</v>
      </c>
      <c r="J14" s="10"/>
    </row>
    <row r="15" spans="1:10" s="2" customFormat="1" ht="25.5" customHeight="1">
      <c r="A15" s="10"/>
      <c r="B15" s="10"/>
      <c r="C15" s="30"/>
      <c r="D15" s="10" t="s">
        <v>92</v>
      </c>
      <c r="E15" s="10" t="s">
        <v>93</v>
      </c>
      <c r="F15" s="34" t="s">
        <v>93</v>
      </c>
      <c r="G15" s="20">
        <v>3</v>
      </c>
      <c r="H15" s="10">
        <v>3</v>
      </c>
      <c r="I15" s="30"/>
      <c r="J15" s="10"/>
    </row>
    <row r="16" spans="1:10" s="2" customFormat="1" ht="25.5" customHeight="1">
      <c r="A16" s="10"/>
      <c r="B16" s="10"/>
      <c r="C16" s="30"/>
      <c r="D16" s="10" t="s">
        <v>94</v>
      </c>
      <c r="E16" s="10" t="s">
        <v>95</v>
      </c>
      <c r="F16" s="34" t="s">
        <v>95</v>
      </c>
      <c r="G16" s="20">
        <v>3</v>
      </c>
      <c r="H16" s="10">
        <v>3</v>
      </c>
      <c r="I16" s="30"/>
      <c r="J16" s="10"/>
    </row>
    <row r="17" spans="1:10" s="2" customFormat="1" ht="39" customHeight="1">
      <c r="A17" s="10"/>
      <c r="B17" s="10"/>
      <c r="C17" s="10" t="s">
        <v>45</v>
      </c>
      <c r="D17" s="10" t="s">
        <v>46</v>
      </c>
      <c r="E17" s="21">
        <v>1</v>
      </c>
      <c r="F17" s="34">
        <v>1</v>
      </c>
      <c r="G17" s="20">
        <v>10</v>
      </c>
      <c r="H17" s="10">
        <v>10</v>
      </c>
      <c r="I17" s="18" t="s">
        <v>48</v>
      </c>
      <c r="J17" s="10"/>
    </row>
    <row r="18" spans="1:10" s="2" customFormat="1" ht="45" customHeight="1">
      <c r="A18" s="10"/>
      <c r="B18" s="10"/>
      <c r="C18" s="10" t="s">
        <v>50</v>
      </c>
      <c r="D18" s="10" t="s">
        <v>51</v>
      </c>
      <c r="E18" s="10" t="s">
        <v>96</v>
      </c>
      <c r="F18" s="10" t="s">
        <v>97</v>
      </c>
      <c r="G18" s="20">
        <v>10</v>
      </c>
      <c r="H18" s="10">
        <v>10</v>
      </c>
      <c r="I18" s="30"/>
      <c r="J18" s="10"/>
    </row>
    <row r="19" spans="1:10" s="2" customFormat="1" ht="48" customHeight="1">
      <c r="A19" s="10"/>
      <c r="B19" s="10"/>
      <c r="C19" s="10" t="s">
        <v>53</v>
      </c>
      <c r="D19" s="10" t="s">
        <v>54</v>
      </c>
      <c r="E19" s="35">
        <v>4870643.75</v>
      </c>
      <c r="F19" s="44">
        <v>4675000</v>
      </c>
      <c r="G19" s="20">
        <v>10</v>
      </c>
      <c r="H19" s="10">
        <v>10</v>
      </c>
      <c r="I19" s="31"/>
      <c r="J19" s="10" t="s">
        <v>98</v>
      </c>
    </row>
    <row r="20" spans="1:10" s="2" customFormat="1" ht="36.75" customHeight="1">
      <c r="A20" s="10"/>
      <c r="B20" s="10" t="s">
        <v>55</v>
      </c>
      <c r="C20" s="10" t="s">
        <v>56</v>
      </c>
      <c r="D20" s="10" t="s">
        <v>99</v>
      </c>
      <c r="E20" s="21">
        <v>1</v>
      </c>
      <c r="F20" s="21">
        <v>0.95</v>
      </c>
      <c r="G20" s="20">
        <v>10</v>
      </c>
      <c r="H20" s="10">
        <v>9</v>
      </c>
      <c r="I20" s="18" t="s">
        <v>58</v>
      </c>
      <c r="J20" s="10"/>
    </row>
    <row r="21" spans="1:10" s="2" customFormat="1" ht="35.25" customHeight="1">
      <c r="A21" s="10"/>
      <c r="B21" s="10"/>
      <c r="C21" s="10" t="s">
        <v>59</v>
      </c>
      <c r="D21" s="10" t="s">
        <v>100</v>
      </c>
      <c r="E21" s="21">
        <v>1</v>
      </c>
      <c r="F21" s="21">
        <v>0.98</v>
      </c>
      <c r="G21" s="20">
        <v>10</v>
      </c>
      <c r="H21" s="10">
        <v>9</v>
      </c>
      <c r="I21" s="30"/>
      <c r="J21" s="10"/>
    </row>
    <row r="22" spans="1:10" s="2" customFormat="1" ht="33.75" customHeight="1">
      <c r="A22" s="10"/>
      <c r="B22" s="10"/>
      <c r="C22" s="10" t="s">
        <v>61</v>
      </c>
      <c r="D22" s="10" t="s">
        <v>101</v>
      </c>
      <c r="E22" s="21">
        <v>0.95</v>
      </c>
      <c r="F22" s="21">
        <v>0.95</v>
      </c>
      <c r="G22" s="20">
        <v>10</v>
      </c>
      <c r="H22" s="10">
        <v>9</v>
      </c>
      <c r="I22" s="30"/>
      <c r="J22" s="10"/>
    </row>
    <row r="23" spans="1:10" s="2" customFormat="1" ht="41.25" customHeight="1">
      <c r="A23" s="10"/>
      <c r="B23" s="10"/>
      <c r="C23" s="10" t="s">
        <v>63</v>
      </c>
      <c r="D23" s="10" t="s">
        <v>64</v>
      </c>
      <c r="E23" s="36" t="s">
        <v>102</v>
      </c>
      <c r="F23" s="20" t="s">
        <v>102</v>
      </c>
      <c r="G23" s="20">
        <v>10</v>
      </c>
      <c r="H23" s="10">
        <v>10</v>
      </c>
      <c r="I23" s="31"/>
      <c r="J23" s="10"/>
    </row>
    <row r="24" spans="1:10" s="2" customFormat="1" ht="34.5" customHeight="1">
      <c r="A24" s="10"/>
      <c r="B24" s="10" t="s">
        <v>66</v>
      </c>
      <c r="C24" s="10" t="s">
        <v>67</v>
      </c>
      <c r="D24" s="10" t="s">
        <v>103</v>
      </c>
      <c r="E24" s="21">
        <v>1</v>
      </c>
      <c r="F24" s="34">
        <v>0.9</v>
      </c>
      <c r="G24" s="23">
        <v>10</v>
      </c>
      <c r="H24" s="10">
        <v>9</v>
      </c>
      <c r="I24" s="10"/>
      <c r="J24" s="10"/>
    </row>
    <row r="25" spans="1:10" s="2" customFormat="1" ht="25.5" customHeight="1">
      <c r="A25" s="24"/>
      <c r="B25" s="25"/>
      <c r="C25" s="25"/>
      <c r="D25" s="26"/>
      <c r="E25" s="25"/>
      <c r="F25" s="26"/>
      <c r="G25" s="26" t="s">
        <v>69</v>
      </c>
      <c r="H25" s="26" t="s">
        <v>86</v>
      </c>
      <c r="I25" s="25"/>
      <c r="J25" s="32"/>
    </row>
    <row r="26" spans="1:10" s="1" customFormat="1" ht="84" customHeight="1">
      <c r="A26" s="27" t="s">
        <v>71</v>
      </c>
      <c r="B26" s="27"/>
      <c r="C26" s="27"/>
      <c r="D26" s="28"/>
      <c r="E26" s="28"/>
      <c r="F26" s="28"/>
      <c r="G26" s="28"/>
      <c r="H26" s="28"/>
      <c r="I26" s="28"/>
      <c r="J26"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6:J26"/>
    <mergeCell ref="A11:A12"/>
    <mergeCell ref="A13:A24"/>
    <mergeCell ref="B14:B19"/>
    <mergeCell ref="B20:B23"/>
    <mergeCell ref="C14:C16"/>
    <mergeCell ref="I14:I16"/>
    <mergeCell ref="I17:I19"/>
    <mergeCell ref="I20:I23"/>
    <mergeCell ref="A6:C10"/>
  </mergeCells>
  <printOptions/>
  <pageMargins left="0.75" right="0.75" top="1" bottom="1" header="0.5118055555555555" footer="0.5118055555555555"/>
  <pageSetup orientation="portrait" paperSize="9" scale="80"/>
</worksheet>
</file>

<file path=xl/worksheets/sheet4.xml><?xml version="1.0" encoding="utf-8"?>
<worksheet xmlns="http://schemas.openxmlformats.org/spreadsheetml/2006/main" xmlns:r="http://schemas.openxmlformats.org/officeDocument/2006/relationships">
  <dimension ref="A1:J26"/>
  <sheetViews>
    <sheetView zoomScaleSheetLayoutView="100" workbookViewId="0" topLeftCell="A1">
      <selection activeCell="E9" sqref="E9"/>
    </sheetView>
  </sheetViews>
  <sheetFormatPr defaultColWidth="9.75390625" defaultRowHeight="14.25"/>
  <cols>
    <col min="1" max="1" width="4.625" style="1" customWidth="1"/>
    <col min="2" max="2" width="6.875" style="1" customWidth="1"/>
    <col min="3" max="3" width="6.375" style="1" customWidth="1"/>
    <col min="4" max="4" width="16.625" style="1" customWidth="1"/>
    <col min="5" max="5" width="14.125" style="3" customWidth="1"/>
    <col min="6" max="6" width="12.00390625" style="3" customWidth="1"/>
    <col min="7" max="7" width="11.375" style="3" customWidth="1"/>
    <col min="8" max="8" width="9.25390625" style="3" customWidth="1"/>
    <col min="9" max="9" width="10.253906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5"/>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104</v>
      </c>
      <c r="B3" s="9"/>
      <c r="C3" s="9"/>
      <c r="D3" s="9"/>
      <c r="E3" s="9"/>
      <c r="F3" s="9"/>
      <c r="G3" s="9"/>
      <c r="H3" s="9"/>
      <c r="I3" s="9"/>
      <c r="J3" s="9"/>
    </row>
    <row r="4" spans="1:10" s="2" customFormat="1" ht="24.75" customHeight="1">
      <c r="A4" s="10" t="s">
        <v>3</v>
      </c>
      <c r="B4" s="10"/>
      <c r="C4" s="10"/>
      <c r="D4" s="10" t="s">
        <v>105</v>
      </c>
      <c r="E4" s="10"/>
      <c r="F4" s="10"/>
      <c r="G4" s="10"/>
      <c r="H4" s="10"/>
      <c r="I4" s="10"/>
      <c r="J4" s="10"/>
    </row>
    <row r="5" spans="1:10" s="2" customFormat="1" ht="24.75" customHeight="1">
      <c r="A5" s="10" t="s">
        <v>5</v>
      </c>
      <c r="B5" s="10"/>
      <c r="C5" s="10"/>
      <c r="D5" s="10"/>
      <c r="E5" s="10"/>
      <c r="F5" s="10"/>
      <c r="G5" s="10" t="s">
        <v>6</v>
      </c>
      <c r="H5" s="54"/>
      <c r="I5" s="54"/>
      <c r="J5" s="54"/>
    </row>
    <row r="6" spans="1:10" s="2" customFormat="1" ht="24.75" customHeight="1">
      <c r="A6" s="55" t="s">
        <v>7</v>
      </c>
      <c r="B6" s="56"/>
      <c r="C6" s="56"/>
      <c r="D6" s="55"/>
      <c r="E6" s="55" t="s">
        <v>8</v>
      </c>
      <c r="F6" s="55" t="s">
        <v>9</v>
      </c>
      <c r="G6" s="55" t="s">
        <v>10</v>
      </c>
      <c r="H6" s="55" t="s">
        <v>11</v>
      </c>
      <c r="I6" s="55" t="s">
        <v>12</v>
      </c>
      <c r="J6" s="55" t="s">
        <v>13</v>
      </c>
    </row>
    <row r="7" spans="1:10" s="2" customFormat="1" ht="24.75" customHeight="1">
      <c r="A7" s="10"/>
      <c r="B7" s="13"/>
      <c r="C7" s="12"/>
      <c r="D7" s="14" t="s">
        <v>106</v>
      </c>
      <c r="E7" s="33">
        <v>2728970.59</v>
      </c>
      <c r="F7" s="33">
        <v>2728970.59</v>
      </c>
      <c r="G7" s="33">
        <v>2728970.59</v>
      </c>
      <c r="H7" s="10">
        <v>10</v>
      </c>
      <c r="I7" s="29">
        <f>G7/F7</f>
        <v>1</v>
      </c>
      <c r="J7" s="10">
        <v>10</v>
      </c>
    </row>
    <row r="8" spans="1:10" s="2" customFormat="1" ht="24.75" customHeight="1">
      <c r="A8" s="12"/>
      <c r="B8" s="13"/>
      <c r="C8" s="12"/>
      <c r="D8" s="14" t="s">
        <v>107</v>
      </c>
      <c r="E8" s="33">
        <v>2728970.59</v>
      </c>
      <c r="F8" s="33">
        <v>2728970.59</v>
      </c>
      <c r="G8" s="33">
        <v>2728970.59</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108</v>
      </c>
      <c r="C12" s="10"/>
      <c r="D12" s="10"/>
      <c r="E12" s="10"/>
      <c r="F12" s="10"/>
      <c r="G12" s="10" t="s">
        <v>108</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9" t="s">
        <v>109</v>
      </c>
      <c r="E14" s="10" t="s">
        <v>110</v>
      </c>
      <c r="F14" s="20" t="s">
        <v>110</v>
      </c>
      <c r="G14" s="20">
        <v>3</v>
      </c>
      <c r="H14" s="10">
        <v>3</v>
      </c>
      <c r="I14" s="18" t="s">
        <v>35</v>
      </c>
      <c r="J14" s="10"/>
    </row>
    <row r="15" spans="1:10" s="2" customFormat="1" ht="25.5" customHeight="1">
      <c r="A15" s="10"/>
      <c r="B15" s="10"/>
      <c r="C15" s="30"/>
      <c r="D15" s="19" t="s">
        <v>111</v>
      </c>
      <c r="E15" s="10" t="s">
        <v>112</v>
      </c>
      <c r="F15" s="20" t="s">
        <v>112</v>
      </c>
      <c r="G15" s="20">
        <v>3</v>
      </c>
      <c r="H15" s="10">
        <v>3</v>
      </c>
      <c r="I15" s="30"/>
      <c r="J15" s="10"/>
    </row>
    <row r="16" spans="1:10" s="2" customFormat="1" ht="25.5" customHeight="1">
      <c r="A16" s="10"/>
      <c r="B16" s="10"/>
      <c r="C16" s="30"/>
      <c r="D16" s="19" t="s">
        <v>113</v>
      </c>
      <c r="E16" s="10" t="s">
        <v>114</v>
      </c>
      <c r="F16" s="34" t="s">
        <v>114</v>
      </c>
      <c r="G16" s="20">
        <v>4</v>
      </c>
      <c r="H16" s="10">
        <v>4</v>
      </c>
      <c r="I16" s="30"/>
      <c r="J16" s="10"/>
    </row>
    <row r="17" spans="1:10" s="2" customFormat="1" ht="33" customHeight="1">
      <c r="A17" s="10"/>
      <c r="B17" s="10"/>
      <c r="C17" s="10" t="s">
        <v>45</v>
      </c>
      <c r="D17" s="10" t="s">
        <v>46</v>
      </c>
      <c r="E17" s="21">
        <v>1</v>
      </c>
      <c r="F17" s="34">
        <v>1</v>
      </c>
      <c r="G17" s="20">
        <v>10</v>
      </c>
      <c r="H17" s="10">
        <v>10</v>
      </c>
      <c r="I17" s="18" t="s">
        <v>48</v>
      </c>
      <c r="J17" s="10"/>
    </row>
    <row r="18" spans="1:10" s="2" customFormat="1" ht="42" customHeight="1">
      <c r="A18" s="10"/>
      <c r="B18" s="10"/>
      <c r="C18" s="10" t="s">
        <v>50</v>
      </c>
      <c r="D18" s="10" t="s">
        <v>51</v>
      </c>
      <c r="E18" s="10" t="s">
        <v>115</v>
      </c>
      <c r="F18" s="20" t="s">
        <v>116</v>
      </c>
      <c r="G18" s="20">
        <v>10</v>
      </c>
      <c r="H18" s="10">
        <v>10</v>
      </c>
      <c r="I18" s="30"/>
      <c r="J18" s="10"/>
    </row>
    <row r="19" spans="1:10" s="2" customFormat="1" ht="78" customHeight="1">
      <c r="A19" s="10"/>
      <c r="B19" s="10"/>
      <c r="C19" s="10" t="s">
        <v>53</v>
      </c>
      <c r="D19" s="10" t="s">
        <v>54</v>
      </c>
      <c r="E19" s="35">
        <v>2927545.82</v>
      </c>
      <c r="F19" s="44">
        <v>2728970.59</v>
      </c>
      <c r="G19" s="20">
        <v>10</v>
      </c>
      <c r="H19" s="10">
        <v>10</v>
      </c>
      <c r="I19" s="31"/>
      <c r="J19" s="10"/>
    </row>
    <row r="20" spans="1:10" s="2" customFormat="1" ht="36.75" customHeight="1">
      <c r="A20" s="10"/>
      <c r="B20" s="10" t="s">
        <v>55</v>
      </c>
      <c r="C20" s="10" t="s">
        <v>56</v>
      </c>
      <c r="D20" s="10" t="s">
        <v>117</v>
      </c>
      <c r="E20" s="21">
        <v>1</v>
      </c>
      <c r="F20" s="21">
        <v>1</v>
      </c>
      <c r="G20" s="20">
        <v>10</v>
      </c>
      <c r="H20" s="10">
        <v>10</v>
      </c>
      <c r="I20" s="18" t="s">
        <v>58</v>
      </c>
      <c r="J20" s="10"/>
    </row>
    <row r="21" spans="1:10" s="2" customFormat="1" ht="35.25" customHeight="1">
      <c r="A21" s="10"/>
      <c r="B21" s="10"/>
      <c r="C21" s="10" t="s">
        <v>59</v>
      </c>
      <c r="D21" s="10" t="s">
        <v>118</v>
      </c>
      <c r="E21" s="21">
        <v>1</v>
      </c>
      <c r="F21" s="21">
        <v>0.98</v>
      </c>
      <c r="G21" s="20">
        <v>10</v>
      </c>
      <c r="H21" s="10">
        <v>9</v>
      </c>
      <c r="I21" s="30"/>
      <c r="J21" s="10"/>
    </row>
    <row r="22" spans="1:10" s="2" customFormat="1" ht="33.75" customHeight="1">
      <c r="A22" s="10"/>
      <c r="B22" s="10"/>
      <c r="C22" s="10" t="s">
        <v>61</v>
      </c>
      <c r="D22" s="10" t="s">
        <v>119</v>
      </c>
      <c r="E22" s="21">
        <v>1</v>
      </c>
      <c r="F22" s="21">
        <v>0.95</v>
      </c>
      <c r="G22" s="20">
        <v>10</v>
      </c>
      <c r="H22" s="10">
        <v>9</v>
      </c>
      <c r="I22" s="30"/>
      <c r="J22" s="10"/>
    </row>
    <row r="23" spans="1:10" s="2" customFormat="1" ht="41.25" customHeight="1">
      <c r="A23" s="10"/>
      <c r="B23" s="10"/>
      <c r="C23" s="10" t="s">
        <v>63</v>
      </c>
      <c r="D23" s="10" t="s">
        <v>120</v>
      </c>
      <c r="E23" s="36" t="s">
        <v>65</v>
      </c>
      <c r="F23" s="20" t="s">
        <v>65</v>
      </c>
      <c r="G23" s="20">
        <v>10</v>
      </c>
      <c r="H23" s="10">
        <v>10</v>
      </c>
      <c r="I23" s="31"/>
      <c r="J23" s="10"/>
    </row>
    <row r="24" spans="1:10" s="2" customFormat="1" ht="34.5" customHeight="1">
      <c r="A24" s="10"/>
      <c r="B24" s="10" t="s">
        <v>66</v>
      </c>
      <c r="C24" s="10" t="s">
        <v>67</v>
      </c>
      <c r="D24" s="19" t="s">
        <v>121</v>
      </c>
      <c r="E24" s="21">
        <v>1</v>
      </c>
      <c r="F24" s="34">
        <v>0.9</v>
      </c>
      <c r="G24" s="23">
        <v>10</v>
      </c>
      <c r="H24" s="10">
        <v>9</v>
      </c>
      <c r="I24" s="10"/>
      <c r="J24" s="10"/>
    </row>
    <row r="25" spans="1:10" s="2" customFormat="1" ht="25.5" customHeight="1">
      <c r="A25" s="24"/>
      <c r="B25" s="25"/>
      <c r="C25" s="25"/>
      <c r="D25" s="25"/>
      <c r="E25" s="25"/>
      <c r="F25" s="26"/>
      <c r="G25" s="26" t="s">
        <v>69</v>
      </c>
      <c r="H25" s="26" t="s">
        <v>122</v>
      </c>
      <c r="I25" s="25"/>
      <c r="J25" s="32"/>
    </row>
    <row r="26" spans="1:10" s="1" customFormat="1" ht="84" customHeight="1">
      <c r="A26" s="27" t="s">
        <v>71</v>
      </c>
      <c r="B26" s="27"/>
      <c r="C26" s="27"/>
      <c r="D26" s="27"/>
      <c r="E26" s="28"/>
      <c r="F26" s="28"/>
      <c r="G26" s="28"/>
      <c r="H26" s="28"/>
      <c r="I26" s="28"/>
      <c r="J26"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6:J26"/>
    <mergeCell ref="A11:A12"/>
    <mergeCell ref="A13:A24"/>
    <mergeCell ref="B14:B19"/>
    <mergeCell ref="B20:B23"/>
    <mergeCell ref="C14:C16"/>
    <mergeCell ref="I14:I16"/>
    <mergeCell ref="I17:I19"/>
    <mergeCell ref="I20:I23"/>
    <mergeCell ref="A6:C10"/>
  </mergeCells>
  <printOptions/>
  <pageMargins left="0.75" right="0.75" top="0.66875" bottom="1" header="0.5" footer="0.5"/>
  <pageSetup orientation="portrait" paperSize="9" scale="80"/>
</worksheet>
</file>

<file path=xl/worksheets/sheet5.xml><?xml version="1.0" encoding="utf-8"?>
<worksheet xmlns="http://schemas.openxmlformats.org/spreadsheetml/2006/main" xmlns:r="http://schemas.openxmlformats.org/officeDocument/2006/relationships">
  <dimension ref="A1:J26"/>
  <sheetViews>
    <sheetView zoomScaleSheetLayoutView="100" workbookViewId="0" topLeftCell="A1">
      <selection activeCell="E7" sqref="E7"/>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4.125" style="3" customWidth="1"/>
    <col min="6" max="7" width="11.125" style="3" customWidth="1"/>
    <col min="8" max="8" width="9.25390625" style="3" customWidth="1"/>
    <col min="9" max="9" width="10.253906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2</v>
      </c>
      <c r="B3" s="9"/>
      <c r="C3" s="9"/>
      <c r="D3" s="9"/>
      <c r="E3" s="9"/>
      <c r="F3" s="9"/>
      <c r="G3" s="9"/>
      <c r="H3" s="9"/>
      <c r="I3" s="9"/>
      <c r="J3" s="9"/>
    </row>
    <row r="4" spans="1:10" s="2" customFormat="1" ht="24.75" customHeight="1">
      <c r="A4" s="10" t="s">
        <v>3</v>
      </c>
      <c r="B4" s="10"/>
      <c r="C4" s="10"/>
      <c r="D4" s="10" t="s">
        <v>123</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3050000</v>
      </c>
      <c r="F7" s="33">
        <v>3050000</v>
      </c>
      <c r="G7" s="33">
        <v>3050000</v>
      </c>
      <c r="H7" s="10">
        <v>10</v>
      </c>
      <c r="I7" s="29">
        <f>G7/F7</f>
        <v>1</v>
      </c>
      <c r="J7" s="10">
        <v>10</v>
      </c>
    </row>
    <row r="8" spans="1:10" s="2" customFormat="1" ht="24.75" customHeight="1">
      <c r="A8" s="12"/>
      <c r="B8" s="13"/>
      <c r="C8" s="12"/>
      <c r="D8" s="10" t="s">
        <v>15</v>
      </c>
      <c r="E8" s="33">
        <v>3050000</v>
      </c>
      <c r="F8" s="33">
        <v>3050000</v>
      </c>
      <c r="G8" s="33">
        <v>3050000</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124</v>
      </c>
      <c r="C12" s="10"/>
      <c r="D12" s="10"/>
      <c r="E12" s="10"/>
      <c r="F12" s="10"/>
      <c r="G12" s="10" t="s">
        <v>124</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0" t="s">
        <v>125</v>
      </c>
      <c r="E14" s="10" t="s">
        <v>126</v>
      </c>
      <c r="F14" s="52" t="s">
        <v>127</v>
      </c>
      <c r="G14" s="20">
        <v>4</v>
      </c>
      <c r="H14" s="10">
        <v>4</v>
      </c>
      <c r="I14" s="18" t="s">
        <v>35</v>
      </c>
      <c r="J14" s="10"/>
    </row>
    <row r="15" spans="1:10" s="2" customFormat="1" ht="25.5" customHeight="1">
      <c r="A15" s="10"/>
      <c r="B15" s="10"/>
      <c r="C15" s="30"/>
      <c r="D15" s="10" t="s">
        <v>128</v>
      </c>
      <c r="E15" s="10" t="s">
        <v>129</v>
      </c>
      <c r="F15" s="53" t="s">
        <v>129</v>
      </c>
      <c r="G15" s="20">
        <v>3</v>
      </c>
      <c r="H15" s="10">
        <v>3</v>
      </c>
      <c r="I15" s="30"/>
      <c r="J15" s="10"/>
    </row>
    <row r="16" spans="1:10" s="2" customFormat="1" ht="25.5" customHeight="1">
      <c r="A16" s="10"/>
      <c r="B16" s="10"/>
      <c r="C16" s="30"/>
      <c r="D16" s="10" t="s">
        <v>130</v>
      </c>
      <c r="E16" s="10" t="s">
        <v>129</v>
      </c>
      <c r="F16" s="53" t="s">
        <v>129</v>
      </c>
      <c r="G16" s="20">
        <v>3</v>
      </c>
      <c r="H16" s="10">
        <v>3</v>
      </c>
      <c r="I16" s="30"/>
      <c r="J16" s="10"/>
    </row>
    <row r="17" spans="1:10" s="2" customFormat="1" ht="39.75" customHeight="1">
      <c r="A17" s="10"/>
      <c r="B17" s="10"/>
      <c r="C17" s="10" t="s">
        <v>45</v>
      </c>
      <c r="D17" s="10" t="s">
        <v>46</v>
      </c>
      <c r="E17" s="21">
        <v>1</v>
      </c>
      <c r="F17" s="34">
        <v>1</v>
      </c>
      <c r="G17" s="20">
        <v>10</v>
      </c>
      <c r="H17" s="10">
        <v>10</v>
      </c>
      <c r="I17" s="18" t="s">
        <v>48</v>
      </c>
      <c r="J17" s="10"/>
    </row>
    <row r="18" spans="1:10" s="2" customFormat="1" ht="36.75" customHeight="1">
      <c r="A18" s="10"/>
      <c r="B18" s="10"/>
      <c r="C18" s="10" t="s">
        <v>50</v>
      </c>
      <c r="D18" s="10" t="s">
        <v>51</v>
      </c>
      <c r="E18" s="10" t="s">
        <v>131</v>
      </c>
      <c r="F18" s="36" t="s">
        <v>132</v>
      </c>
      <c r="G18" s="20">
        <v>10</v>
      </c>
      <c r="H18" s="10">
        <v>10</v>
      </c>
      <c r="I18" s="30"/>
      <c r="J18" s="10" t="s">
        <v>133</v>
      </c>
    </row>
    <row r="19" spans="1:10" s="2" customFormat="1" ht="57.75" customHeight="1">
      <c r="A19" s="10"/>
      <c r="B19" s="10"/>
      <c r="C19" s="10" t="s">
        <v>53</v>
      </c>
      <c r="D19" s="10" t="s">
        <v>54</v>
      </c>
      <c r="E19" s="35" t="s">
        <v>47</v>
      </c>
      <c r="F19" s="44">
        <v>3050000</v>
      </c>
      <c r="G19" s="20">
        <v>10</v>
      </c>
      <c r="H19" s="36">
        <v>7</v>
      </c>
      <c r="I19" s="31"/>
      <c r="J19" s="10" t="s">
        <v>133</v>
      </c>
    </row>
    <row r="20" spans="1:10" s="2" customFormat="1" ht="36.75" customHeight="1">
      <c r="A20" s="10"/>
      <c r="B20" s="10" t="s">
        <v>55</v>
      </c>
      <c r="C20" s="10" t="s">
        <v>56</v>
      </c>
      <c r="D20" s="10" t="s">
        <v>134</v>
      </c>
      <c r="E20" s="21">
        <v>1</v>
      </c>
      <c r="F20" s="21">
        <v>0.95</v>
      </c>
      <c r="G20" s="20">
        <v>10</v>
      </c>
      <c r="H20" s="10">
        <v>9</v>
      </c>
      <c r="I20" s="18" t="s">
        <v>58</v>
      </c>
      <c r="J20" s="10"/>
    </row>
    <row r="21" spans="1:10" s="2" customFormat="1" ht="35.25" customHeight="1">
      <c r="A21" s="10"/>
      <c r="B21" s="10"/>
      <c r="C21" s="10" t="s">
        <v>59</v>
      </c>
      <c r="D21" s="10" t="s">
        <v>135</v>
      </c>
      <c r="E21" s="21">
        <v>1</v>
      </c>
      <c r="F21" s="21">
        <v>0.98</v>
      </c>
      <c r="G21" s="20">
        <v>10</v>
      </c>
      <c r="H21" s="10">
        <v>9</v>
      </c>
      <c r="I21" s="30"/>
      <c r="J21" s="10"/>
    </row>
    <row r="22" spans="1:10" s="2" customFormat="1" ht="33.75" customHeight="1">
      <c r="A22" s="10"/>
      <c r="B22" s="10"/>
      <c r="C22" s="10" t="s">
        <v>61</v>
      </c>
      <c r="D22" s="10" t="s">
        <v>136</v>
      </c>
      <c r="E22" s="21">
        <v>1</v>
      </c>
      <c r="F22" s="21">
        <v>0.95</v>
      </c>
      <c r="G22" s="20">
        <v>10</v>
      </c>
      <c r="H22" s="10">
        <v>9</v>
      </c>
      <c r="I22" s="30"/>
      <c r="J22" s="10"/>
    </row>
    <row r="23" spans="1:10" s="2" customFormat="1" ht="41.25" customHeight="1">
      <c r="A23" s="10"/>
      <c r="B23" s="10"/>
      <c r="C23" s="10" t="s">
        <v>63</v>
      </c>
      <c r="D23" s="10" t="s">
        <v>64</v>
      </c>
      <c r="E23" s="36" t="s">
        <v>102</v>
      </c>
      <c r="F23" s="20" t="s">
        <v>102</v>
      </c>
      <c r="G23" s="20">
        <v>10</v>
      </c>
      <c r="H23" s="10">
        <v>10</v>
      </c>
      <c r="I23" s="31"/>
      <c r="J23" s="10"/>
    </row>
    <row r="24" spans="1:10" s="2" customFormat="1" ht="34.5" customHeight="1">
      <c r="A24" s="10"/>
      <c r="B24" s="10" t="s">
        <v>66</v>
      </c>
      <c r="C24" s="10" t="s">
        <v>67</v>
      </c>
      <c r="D24" s="10" t="s">
        <v>68</v>
      </c>
      <c r="E24" s="21">
        <v>1</v>
      </c>
      <c r="F24" s="34">
        <v>0.9</v>
      </c>
      <c r="G24" s="23">
        <v>10</v>
      </c>
      <c r="H24" s="10">
        <v>9</v>
      </c>
      <c r="I24" s="10"/>
      <c r="J24" s="10"/>
    </row>
    <row r="25" spans="1:10" s="2" customFormat="1" ht="25.5" customHeight="1">
      <c r="A25" s="24"/>
      <c r="B25" s="25"/>
      <c r="C25" s="25"/>
      <c r="D25" s="26"/>
      <c r="E25" s="25"/>
      <c r="F25" s="26"/>
      <c r="G25" s="26" t="s">
        <v>69</v>
      </c>
      <c r="H25" s="26" t="s">
        <v>137</v>
      </c>
      <c r="I25" s="25"/>
      <c r="J25" s="32"/>
    </row>
    <row r="26" spans="1:10" s="1" customFormat="1" ht="84" customHeight="1">
      <c r="A26" s="27" t="s">
        <v>71</v>
      </c>
      <c r="B26" s="27"/>
      <c r="C26" s="27"/>
      <c r="D26" s="28"/>
      <c r="E26" s="28"/>
      <c r="F26" s="28"/>
      <c r="G26" s="28"/>
      <c r="H26" s="28"/>
      <c r="I26" s="28"/>
      <c r="J26"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6:J26"/>
    <mergeCell ref="A11:A12"/>
    <mergeCell ref="A13:A24"/>
    <mergeCell ref="B14:B19"/>
    <mergeCell ref="B20:B23"/>
    <mergeCell ref="C14:C16"/>
    <mergeCell ref="I14:I16"/>
    <mergeCell ref="I17:I19"/>
    <mergeCell ref="I20:I23"/>
    <mergeCell ref="A6:C10"/>
  </mergeCells>
  <printOptions/>
  <pageMargins left="0.75" right="0.75" top="1" bottom="1" header="0.5" footer="0.5"/>
  <pageSetup orientation="portrait" paperSize="9" scale="80"/>
</worksheet>
</file>

<file path=xl/worksheets/sheet6.xml><?xml version="1.0" encoding="utf-8"?>
<worksheet xmlns="http://schemas.openxmlformats.org/spreadsheetml/2006/main" xmlns:r="http://schemas.openxmlformats.org/officeDocument/2006/relationships">
  <dimension ref="A1:J26"/>
  <sheetViews>
    <sheetView zoomScaleSheetLayoutView="100" workbookViewId="0" topLeftCell="A1">
      <selection activeCell="F7" sqref="F7"/>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4.125" style="3" customWidth="1"/>
    <col min="6" max="7" width="10.875" style="3" customWidth="1"/>
    <col min="8" max="9" width="9.253906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72</v>
      </c>
      <c r="B3" s="9"/>
      <c r="C3" s="9"/>
      <c r="D3" s="9"/>
      <c r="E3" s="9"/>
      <c r="F3" s="9"/>
      <c r="G3" s="9"/>
      <c r="H3" s="9"/>
      <c r="I3" s="9"/>
      <c r="J3" s="9"/>
    </row>
    <row r="4" spans="1:10" s="2" customFormat="1" ht="24.75" customHeight="1">
      <c r="A4" s="10" t="s">
        <v>3</v>
      </c>
      <c r="B4" s="10"/>
      <c r="C4" s="10"/>
      <c r="D4" s="10" t="s">
        <v>138</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7080000</v>
      </c>
      <c r="F7" s="33">
        <v>7080000</v>
      </c>
      <c r="G7" s="33">
        <v>7080000</v>
      </c>
      <c r="H7" s="10">
        <v>10</v>
      </c>
      <c r="I7" s="29">
        <f>G7/F7</f>
        <v>1</v>
      </c>
      <c r="J7" s="10">
        <v>10</v>
      </c>
    </row>
    <row r="8" spans="1:10" s="2" customFormat="1" ht="24.75" customHeight="1">
      <c r="A8" s="12"/>
      <c r="B8" s="13"/>
      <c r="C8" s="12"/>
      <c r="D8" s="10" t="s">
        <v>15</v>
      </c>
      <c r="E8" s="33">
        <v>7080000</v>
      </c>
      <c r="F8" s="33">
        <v>7080000</v>
      </c>
      <c r="G8" s="33">
        <v>7080000</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74</v>
      </c>
      <c r="C12" s="10"/>
      <c r="D12" s="10"/>
      <c r="E12" s="10"/>
      <c r="F12" s="10"/>
      <c r="G12" s="10" t="s">
        <v>74</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0" t="s">
        <v>75</v>
      </c>
      <c r="E14" s="10" t="s">
        <v>139</v>
      </c>
      <c r="F14" s="20" t="s">
        <v>139</v>
      </c>
      <c r="G14" s="20">
        <v>4</v>
      </c>
      <c r="H14" s="10">
        <v>4</v>
      </c>
      <c r="I14" s="18" t="s">
        <v>35</v>
      </c>
      <c r="J14" s="10"/>
    </row>
    <row r="15" spans="1:10" s="2" customFormat="1" ht="25.5" customHeight="1">
      <c r="A15" s="10"/>
      <c r="B15" s="10"/>
      <c r="C15" s="30"/>
      <c r="D15" s="10" t="s">
        <v>77</v>
      </c>
      <c r="E15" s="10" t="s">
        <v>140</v>
      </c>
      <c r="F15" s="34" t="s">
        <v>140</v>
      </c>
      <c r="G15" s="20">
        <v>3</v>
      </c>
      <c r="H15" s="10">
        <v>3</v>
      </c>
      <c r="I15" s="30"/>
      <c r="J15" s="10"/>
    </row>
    <row r="16" spans="1:10" s="2" customFormat="1" ht="25.5" customHeight="1">
      <c r="A16" s="10"/>
      <c r="B16" s="10"/>
      <c r="C16" s="30"/>
      <c r="D16" s="10" t="s">
        <v>141</v>
      </c>
      <c r="E16" s="10" t="s">
        <v>142</v>
      </c>
      <c r="F16" s="34" t="s">
        <v>142</v>
      </c>
      <c r="G16" s="20">
        <v>3</v>
      </c>
      <c r="H16" s="10">
        <v>2</v>
      </c>
      <c r="I16" s="30"/>
      <c r="J16" s="10"/>
    </row>
    <row r="17" spans="1:10" s="2" customFormat="1" ht="40.5" customHeight="1">
      <c r="A17" s="10"/>
      <c r="B17" s="10"/>
      <c r="C17" s="10" t="s">
        <v>45</v>
      </c>
      <c r="D17" s="10" t="s">
        <v>46</v>
      </c>
      <c r="E17" s="48">
        <v>1</v>
      </c>
      <c r="F17" s="34" t="s">
        <v>47</v>
      </c>
      <c r="G17" s="20">
        <v>10</v>
      </c>
      <c r="H17" s="47">
        <v>7</v>
      </c>
      <c r="I17" s="49" t="s">
        <v>48</v>
      </c>
      <c r="J17" s="10" t="s">
        <v>49</v>
      </c>
    </row>
    <row r="18" spans="1:10" s="2" customFormat="1" ht="42" customHeight="1">
      <c r="A18" s="10"/>
      <c r="B18" s="10"/>
      <c r="C18" s="10" t="s">
        <v>50</v>
      </c>
      <c r="D18" s="10" t="s">
        <v>51</v>
      </c>
      <c r="E18" s="36" t="s">
        <v>143</v>
      </c>
      <c r="F18" s="36" t="s">
        <v>47</v>
      </c>
      <c r="G18" s="20">
        <v>10</v>
      </c>
      <c r="H18" s="36">
        <v>7</v>
      </c>
      <c r="I18" s="50"/>
      <c r="J18" s="10" t="s">
        <v>49</v>
      </c>
    </row>
    <row r="19" spans="1:10" s="2" customFormat="1" ht="63.75" customHeight="1">
      <c r="A19" s="10"/>
      <c r="B19" s="10"/>
      <c r="C19" s="10" t="s">
        <v>53</v>
      </c>
      <c r="D19" s="10" t="s">
        <v>54</v>
      </c>
      <c r="E19" s="35" t="s">
        <v>47</v>
      </c>
      <c r="F19" s="44">
        <v>7080000</v>
      </c>
      <c r="G19" s="20">
        <v>10</v>
      </c>
      <c r="H19" s="36">
        <v>7</v>
      </c>
      <c r="I19" s="51"/>
      <c r="J19" s="10" t="s">
        <v>49</v>
      </c>
    </row>
    <row r="20" spans="1:10" s="2" customFormat="1" ht="36.75" customHeight="1">
      <c r="A20" s="10"/>
      <c r="B20" s="10" t="s">
        <v>55</v>
      </c>
      <c r="C20" s="10" t="s">
        <v>56</v>
      </c>
      <c r="D20" s="10" t="s">
        <v>81</v>
      </c>
      <c r="E20" s="48">
        <v>1</v>
      </c>
      <c r="F20" s="48">
        <v>0.95</v>
      </c>
      <c r="G20" s="20">
        <v>10</v>
      </c>
      <c r="H20" s="47">
        <v>9</v>
      </c>
      <c r="I20" s="49" t="s">
        <v>58</v>
      </c>
      <c r="J20" s="10"/>
    </row>
    <row r="21" spans="1:10" s="2" customFormat="1" ht="35.25" customHeight="1">
      <c r="A21" s="10"/>
      <c r="B21" s="10"/>
      <c r="C21" s="10" t="s">
        <v>59</v>
      </c>
      <c r="D21" s="10" t="s">
        <v>82</v>
      </c>
      <c r="E21" s="48">
        <v>1</v>
      </c>
      <c r="F21" s="48">
        <v>0.98</v>
      </c>
      <c r="G21" s="20">
        <v>10</v>
      </c>
      <c r="H21" s="47">
        <v>9</v>
      </c>
      <c r="I21" s="50"/>
      <c r="J21" s="10"/>
    </row>
    <row r="22" spans="1:10" s="2" customFormat="1" ht="33.75" customHeight="1">
      <c r="A22" s="10"/>
      <c r="B22" s="10"/>
      <c r="C22" s="10" t="s">
        <v>61</v>
      </c>
      <c r="D22" s="10" t="s">
        <v>83</v>
      </c>
      <c r="E22" s="48">
        <v>1</v>
      </c>
      <c r="F22" s="48">
        <v>0.95</v>
      </c>
      <c r="G22" s="20">
        <v>10</v>
      </c>
      <c r="H22" s="47">
        <v>9</v>
      </c>
      <c r="I22" s="50"/>
      <c r="J22" s="10"/>
    </row>
    <row r="23" spans="1:10" s="2" customFormat="1" ht="41.25" customHeight="1">
      <c r="A23" s="10"/>
      <c r="B23" s="10"/>
      <c r="C23" s="10" t="s">
        <v>63</v>
      </c>
      <c r="D23" s="10" t="s">
        <v>64</v>
      </c>
      <c r="E23" s="36" t="s">
        <v>84</v>
      </c>
      <c r="F23" s="20" t="s">
        <v>84</v>
      </c>
      <c r="G23" s="20">
        <v>10</v>
      </c>
      <c r="H23" s="36">
        <v>10</v>
      </c>
      <c r="I23" s="51"/>
      <c r="J23" s="10"/>
    </row>
    <row r="24" spans="1:10" s="2" customFormat="1" ht="34.5" customHeight="1">
      <c r="A24" s="10"/>
      <c r="B24" s="10" t="s">
        <v>66</v>
      </c>
      <c r="C24" s="10" t="s">
        <v>67</v>
      </c>
      <c r="D24" s="10" t="s">
        <v>144</v>
      </c>
      <c r="E24" s="21">
        <v>1</v>
      </c>
      <c r="F24" s="34">
        <v>0.9</v>
      </c>
      <c r="G24" s="23">
        <v>10</v>
      </c>
      <c r="H24" s="10">
        <v>9</v>
      </c>
      <c r="I24" s="10"/>
      <c r="J24" s="10"/>
    </row>
    <row r="25" spans="1:10" s="2" customFormat="1" ht="25.5" customHeight="1">
      <c r="A25" s="24"/>
      <c r="B25" s="25"/>
      <c r="C25" s="25"/>
      <c r="D25" s="26"/>
      <c r="E25" s="25"/>
      <c r="F25" s="26"/>
      <c r="G25" s="26" t="s">
        <v>69</v>
      </c>
      <c r="H25" s="26" t="s">
        <v>145</v>
      </c>
      <c r="I25" s="25"/>
      <c r="J25" s="32"/>
    </row>
    <row r="26" spans="1:10" s="1" customFormat="1" ht="84" customHeight="1">
      <c r="A26" s="27" t="s">
        <v>71</v>
      </c>
      <c r="B26" s="27"/>
      <c r="C26" s="27"/>
      <c r="D26" s="28"/>
      <c r="E26" s="28"/>
      <c r="F26" s="28"/>
      <c r="G26" s="28"/>
      <c r="H26" s="28"/>
      <c r="I26" s="28"/>
      <c r="J26"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6:J26"/>
    <mergeCell ref="A11:A12"/>
    <mergeCell ref="A13:A24"/>
    <mergeCell ref="B14:B19"/>
    <mergeCell ref="B20:B23"/>
    <mergeCell ref="C14:C16"/>
    <mergeCell ref="I14:I16"/>
    <mergeCell ref="I17:I19"/>
    <mergeCell ref="I20:I23"/>
    <mergeCell ref="A6:C10"/>
  </mergeCells>
  <printOptions/>
  <pageMargins left="0.75" right="0.75" top="1" bottom="1" header="0.5" footer="0.5"/>
  <pageSetup orientation="portrait" paperSize="9" scale="80"/>
</worksheet>
</file>

<file path=xl/worksheets/sheet7.xml><?xml version="1.0" encoding="utf-8"?>
<worksheet xmlns="http://schemas.openxmlformats.org/spreadsheetml/2006/main" xmlns:r="http://schemas.openxmlformats.org/officeDocument/2006/relationships">
  <dimension ref="A1:J28"/>
  <sheetViews>
    <sheetView zoomScaleSheetLayoutView="100" workbookViewId="0" topLeftCell="A1">
      <selection activeCell="D5" sqref="D5:F5"/>
    </sheetView>
  </sheetViews>
  <sheetFormatPr defaultColWidth="9.75390625" defaultRowHeight="14.25"/>
  <cols>
    <col min="1" max="1" width="4.625" style="1" customWidth="1"/>
    <col min="2" max="2" width="6.875" style="1" customWidth="1"/>
    <col min="3" max="3" width="6.375" style="1" customWidth="1"/>
    <col min="4" max="4" width="16.625" style="1" customWidth="1"/>
    <col min="5" max="5" width="14.125" style="3" customWidth="1"/>
    <col min="6" max="7" width="10.875" style="3" customWidth="1"/>
    <col min="8" max="8" width="9.25390625" style="3" customWidth="1"/>
    <col min="9" max="9" width="11.37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5"/>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104</v>
      </c>
      <c r="B3" s="9"/>
      <c r="C3" s="9"/>
      <c r="D3" s="9"/>
      <c r="E3" s="9"/>
      <c r="F3" s="9"/>
      <c r="G3" s="9"/>
      <c r="H3" s="9"/>
      <c r="I3" s="9"/>
      <c r="J3" s="9"/>
    </row>
    <row r="4" spans="1:10" s="2" customFormat="1" ht="24.75" customHeight="1">
      <c r="A4" s="10" t="s">
        <v>3</v>
      </c>
      <c r="B4" s="10"/>
      <c r="C4" s="10"/>
      <c r="D4" s="10" t="s">
        <v>146</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4" t="s">
        <v>106</v>
      </c>
      <c r="E7" s="33">
        <v>1450000</v>
      </c>
      <c r="F7" s="33">
        <v>1450000</v>
      </c>
      <c r="G7" s="33">
        <v>1450000</v>
      </c>
      <c r="H7" s="10">
        <v>10</v>
      </c>
      <c r="I7" s="29">
        <f>G7/F7</f>
        <v>1</v>
      </c>
      <c r="J7" s="10">
        <v>10</v>
      </c>
    </row>
    <row r="8" spans="1:10" s="2" customFormat="1" ht="24.75" customHeight="1">
      <c r="A8" s="12"/>
      <c r="B8" s="13"/>
      <c r="C8" s="12"/>
      <c r="D8" s="14" t="s">
        <v>107</v>
      </c>
      <c r="E8" s="33">
        <v>1450000</v>
      </c>
      <c r="F8" s="33">
        <v>1450000</v>
      </c>
      <c r="G8" s="33">
        <v>1450000</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147</v>
      </c>
      <c r="C12" s="10"/>
      <c r="D12" s="10"/>
      <c r="E12" s="10"/>
      <c r="F12" s="10"/>
      <c r="G12" s="10" t="s">
        <v>147</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9" t="s">
        <v>148</v>
      </c>
      <c r="E14" s="10" t="s">
        <v>149</v>
      </c>
      <c r="F14" s="20" t="s">
        <v>149</v>
      </c>
      <c r="G14" s="20">
        <v>2</v>
      </c>
      <c r="H14" s="10">
        <v>2</v>
      </c>
      <c r="I14" s="18" t="s">
        <v>35</v>
      </c>
      <c r="J14" s="10"/>
    </row>
    <row r="15" spans="1:10" s="2" customFormat="1" ht="25.5" customHeight="1">
      <c r="A15" s="10"/>
      <c r="B15" s="10"/>
      <c r="C15" s="30"/>
      <c r="D15" s="19" t="s">
        <v>150</v>
      </c>
      <c r="E15" s="10" t="s">
        <v>151</v>
      </c>
      <c r="F15" s="20" t="s">
        <v>151</v>
      </c>
      <c r="G15" s="20">
        <v>2</v>
      </c>
      <c r="H15" s="10">
        <v>2</v>
      </c>
      <c r="I15" s="30"/>
      <c r="J15" s="10"/>
    </row>
    <row r="16" spans="1:10" s="2" customFormat="1" ht="25.5" customHeight="1">
      <c r="A16" s="10"/>
      <c r="B16" s="10"/>
      <c r="C16" s="30"/>
      <c r="D16" s="19" t="s">
        <v>152</v>
      </c>
      <c r="E16" s="10" t="s">
        <v>153</v>
      </c>
      <c r="F16" s="34" t="s">
        <v>153</v>
      </c>
      <c r="G16" s="20">
        <v>2</v>
      </c>
      <c r="H16" s="10">
        <v>2</v>
      </c>
      <c r="I16" s="30"/>
      <c r="J16" s="10"/>
    </row>
    <row r="17" spans="1:10" s="2" customFormat="1" ht="25.5" customHeight="1">
      <c r="A17" s="10"/>
      <c r="B17" s="10"/>
      <c r="C17" s="30"/>
      <c r="D17" s="19" t="s">
        <v>154</v>
      </c>
      <c r="E17" s="10" t="s">
        <v>155</v>
      </c>
      <c r="F17" s="34" t="s">
        <v>155</v>
      </c>
      <c r="G17" s="20">
        <v>2</v>
      </c>
      <c r="H17" s="10">
        <v>2</v>
      </c>
      <c r="I17" s="30"/>
      <c r="J17" s="10"/>
    </row>
    <row r="18" spans="1:10" s="2" customFormat="1" ht="25.5" customHeight="1">
      <c r="A18" s="10"/>
      <c r="B18" s="10"/>
      <c r="C18" s="30"/>
      <c r="D18" s="19" t="s">
        <v>156</v>
      </c>
      <c r="E18" s="10" t="s">
        <v>157</v>
      </c>
      <c r="F18" s="34" t="s">
        <v>157</v>
      </c>
      <c r="G18" s="20">
        <v>2</v>
      </c>
      <c r="H18" s="10">
        <v>2</v>
      </c>
      <c r="I18" s="30"/>
      <c r="J18" s="10"/>
    </row>
    <row r="19" spans="1:10" s="2" customFormat="1" ht="33" customHeight="1">
      <c r="A19" s="10"/>
      <c r="B19" s="10"/>
      <c r="C19" s="10" t="s">
        <v>45</v>
      </c>
      <c r="D19" s="47" t="s">
        <v>46</v>
      </c>
      <c r="E19" s="48">
        <v>1</v>
      </c>
      <c r="F19" s="34" t="s">
        <v>47</v>
      </c>
      <c r="G19" s="20">
        <v>10</v>
      </c>
      <c r="H19" s="47">
        <v>8</v>
      </c>
      <c r="I19" s="18" t="s">
        <v>48</v>
      </c>
      <c r="J19" s="10" t="s">
        <v>133</v>
      </c>
    </row>
    <row r="20" spans="1:10" s="2" customFormat="1" ht="36.75" customHeight="1">
      <c r="A20" s="10"/>
      <c r="B20" s="10"/>
      <c r="C20" s="10" t="s">
        <v>50</v>
      </c>
      <c r="D20" s="36" t="s">
        <v>51</v>
      </c>
      <c r="E20" s="36" t="s">
        <v>79</v>
      </c>
      <c r="F20" s="20" t="s">
        <v>47</v>
      </c>
      <c r="G20" s="20">
        <v>10</v>
      </c>
      <c r="H20" s="36">
        <v>8</v>
      </c>
      <c r="I20" s="30"/>
      <c r="J20" s="10" t="s">
        <v>133</v>
      </c>
    </row>
    <row r="21" spans="1:10" s="2" customFormat="1" ht="49.5" customHeight="1">
      <c r="A21" s="10"/>
      <c r="B21" s="10"/>
      <c r="C21" s="10" t="s">
        <v>53</v>
      </c>
      <c r="D21" s="36" t="s">
        <v>54</v>
      </c>
      <c r="E21" s="35" t="s">
        <v>47</v>
      </c>
      <c r="F21" s="44">
        <v>1450000</v>
      </c>
      <c r="G21" s="20">
        <v>10</v>
      </c>
      <c r="H21" s="36">
        <v>8</v>
      </c>
      <c r="I21" s="31"/>
      <c r="J21" s="10" t="s">
        <v>133</v>
      </c>
    </row>
    <row r="22" spans="1:10" s="2" customFormat="1" ht="36.75" customHeight="1">
      <c r="A22" s="10"/>
      <c r="B22" s="10" t="s">
        <v>55</v>
      </c>
      <c r="C22" s="10" t="s">
        <v>56</v>
      </c>
      <c r="D22" s="47" t="s">
        <v>117</v>
      </c>
      <c r="E22" s="48">
        <v>1</v>
      </c>
      <c r="F22" s="48">
        <v>1</v>
      </c>
      <c r="G22" s="20">
        <v>10</v>
      </c>
      <c r="H22" s="47">
        <v>10</v>
      </c>
      <c r="I22" s="18" t="s">
        <v>58</v>
      </c>
      <c r="J22" s="10"/>
    </row>
    <row r="23" spans="1:10" s="2" customFormat="1" ht="35.25" customHeight="1">
      <c r="A23" s="10"/>
      <c r="B23" s="10"/>
      <c r="C23" s="10" t="s">
        <v>59</v>
      </c>
      <c r="D23" s="10" t="s">
        <v>118</v>
      </c>
      <c r="E23" s="21">
        <v>1</v>
      </c>
      <c r="F23" s="21">
        <v>0.98</v>
      </c>
      <c r="G23" s="20">
        <v>10</v>
      </c>
      <c r="H23" s="10">
        <v>9</v>
      </c>
      <c r="I23" s="30"/>
      <c r="J23" s="10"/>
    </row>
    <row r="24" spans="1:10" s="2" customFormat="1" ht="33.75" customHeight="1">
      <c r="A24" s="10"/>
      <c r="B24" s="10"/>
      <c r="C24" s="10" t="s">
        <v>61</v>
      </c>
      <c r="D24" s="10" t="s">
        <v>119</v>
      </c>
      <c r="E24" s="21">
        <v>1</v>
      </c>
      <c r="F24" s="21">
        <v>0.95</v>
      </c>
      <c r="G24" s="20">
        <v>10</v>
      </c>
      <c r="H24" s="10">
        <v>9</v>
      </c>
      <c r="I24" s="30"/>
      <c r="J24" s="10"/>
    </row>
    <row r="25" spans="1:10" s="2" customFormat="1" ht="41.25" customHeight="1">
      <c r="A25" s="10"/>
      <c r="B25" s="10"/>
      <c r="C25" s="10" t="s">
        <v>63</v>
      </c>
      <c r="D25" s="10" t="s">
        <v>120</v>
      </c>
      <c r="E25" s="36" t="s">
        <v>65</v>
      </c>
      <c r="F25" s="20" t="s">
        <v>65</v>
      </c>
      <c r="G25" s="20">
        <v>10</v>
      </c>
      <c r="H25" s="36">
        <v>10</v>
      </c>
      <c r="I25" s="31"/>
      <c r="J25" s="10"/>
    </row>
    <row r="26" spans="1:10" s="2" customFormat="1" ht="34.5" customHeight="1">
      <c r="A26" s="10"/>
      <c r="B26" s="10" t="s">
        <v>66</v>
      </c>
      <c r="C26" s="10" t="s">
        <v>67</v>
      </c>
      <c r="D26" s="19" t="s">
        <v>121</v>
      </c>
      <c r="E26" s="21">
        <v>1</v>
      </c>
      <c r="F26" s="34">
        <v>0.9</v>
      </c>
      <c r="G26" s="23">
        <v>10</v>
      </c>
      <c r="H26" s="10">
        <v>9</v>
      </c>
      <c r="I26" s="10"/>
      <c r="J26" s="10"/>
    </row>
    <row r="27" spans="1:10" s="2" customFormat="1" ht="25.5" customHeight="1">
      <c r="A27" s="24"/>
      <c r="B27" s="25"/>
      <c r="C27" s="25"/>
      <c r="D27" s="25"/>
      <c r="E27" s="25"/>
      <c r="F27" s="26"/>
      <c r="G27" s="26" t="s">
        <v>69</v>
      </c>
      <c r="H27" s="26" t="s">
        <v>158</v>
      </c>
      <c r="I27" s="25"/>
      <c r="J27" s="32"/>
    </row>
    <row r="28" spans="1:10" s="1" customFormat="1" ht="84" customHeight="1">
      <c r="A28" s="27" t="s">
        <v>71</v>
      </c>
      <c r="B28" s="27"/>
      <c r="C28" s="27"/>
      <c r="D28" s="27"/>
      <c r="E28" s="28"/>
      <c r="F28" s="28"/>
      <c r="G28" s="28"/>
      <c r="H28" s="28"/>
      <c r="I28" s="28"/>
      <c r="J28"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8:J28"/>
    <mergeCell ref="A11:A12"/>
    <mergeCell ref="A13:A26"/>
    <mergeCell ref="B14:B21"/>
    <mergeCell ref="B22:B25"/>
    <mergeCell ref="C14:C18"/>
    <mergeCell ref="I14:I18"/>
    <mergeCell ref="I19:I21"/>
    <mergeCell ref="I22:I25"/>
    <mergeCell ref="A6:C10"/>
  </mergeCells>
  <printOptions/>
  <pageMargins left="0.75" right="0.75" top="0.6298611111111111" bottom="1" header="0.5" footer="0.5"/>
  <pageSetup orientation="portrait" paperSize="9" scale="80"/>
</worksheet>
</file>

<file path=xl/worksheets/sheet8.xml><?xml version="1.0" encoding="utf-8"?>
<worksheet xmlns="http://schemas.openxmlformats.org/spreadsheetml/2006/main" xmlns:r="http://schemas.openxmlformats.org/officeDocument/2006/relationships">
  <dimension ref="A1:J26"/>
  <sheetViews>
    <sheetView zoomScaleSheetLayoutView="100" workbookViewId="0" topLeftCell="A1">
      <selection activeCell="E7" sqref="E7"/>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4.125" style="3" customWidth="1"/>
    <col min="6" max="7" width="11.125" style="3" customWidth="1"/>
    <col min="8" max="8" width="9.25390625" style="3" customWidth="1"/>
    <col min="9" max="9" width="8.25390625" style="3" customWidth="1"/>
    <col min="10" max="10" width="5.62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87</v>
      </c>
      <c r="B3" s="9"/>
      <c r="C3" s="9"/>
      <c r="D3" s="9"/>
      <c r="E3" s="9"/>
      <c r="F3" s="9"/>
      <c r="G3" s="9"/>
      <c r="H3" s="9"/>
      <c r="I3" s="9"/>
      <c r="J3" s="9"/>
    </row>
    <row r="4" spans="1:10" s="2" customFormat="1" ht="24.75" customHeight="1">
      <c r="A4" s="10" t="s">
        <v>3</v>
      </c>
      <c r="B4" s="10"/>
      <c r="C4" s="10"/>
      <c r="D4" s="10" t="s">
        <v>159</v>
      </c>
      <c r="E4" s="10"/>
      <c r="F4" s="10"/>
      <c r="G4" s="10"/>
      <c r="H4" s="10"/>
      <c r="I4" s="10"/>
      <c r="J4" s="10"/>
    </row>
    <row r="5" spans="1:10" s="2" customFormat="1" ht="24.75" customHeight="1">
      <c r="A5" s="10" t="s">
        <v>5</v>
      </c>
      <c r="B5" s="10"/>
      <c r="C5" s="10"/>
      <c r="D5" s="10"/>
      <c r="E5" s="10"/>
      <c r="F5" s="10"/>
      <c r="G5" s="10" t="s">
        <v>6</v>
      </c>
      <c r="H5" s="11"/>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2500000</v>
      </c>
      <c r="F7" s="33">
        <v>2500000</v>
      </c>
      <c r="G7" s="33">
        <v>2500000</v>
      </c>
      <c r="H7" s="10">
        <v>10</v>
      </c>
      <c r="I7" s="29">
        <f>G7/F7</f>
        <v>1</v>
      </c>
      <c r="J7" s="10">
        <v>10</v>
      </c>
    </row>
    <row r="8" spans="1:10" s="2" customFormat="1" ht="24.75" customHeight="1">
      <c r="A8" s="12"/>
      <c r="B8" s="13"/>
      <c r="C8" s="12"/>
      <c r="D8" s="10" t="s">
        <v>15</v>
      </c>
      <c r="E8" s="33">
        <v>2500000</v>
      </c>
      <c r="F8" s="33">
        <v>2500000</v>
      </c>
      <c r="G8" s="33">
        <v>2500000</v>
      </c>
      <c r="H8" s="10"/>
      <c r="I8" s="10"/>
      <c r="J8" s="10"/>
    </row>
    <row r="9" spans="1:10" s="2" customFormat="1" ht="24.75" customHeight="1">
      <c r="A9" s="12"/>
      <c r="B9" s="13"/>
      <c r="C9" s="12"/>
      <c r="D9" s="11" t="s">
        <v>16</v>
      </c>
      <c r="E9" s="10"/>
      <c r="F9" s="10"/>
      <c r="G9" s="10"/>
      <c r="H9" s="10"/>
      <c r="I9" s="10"/>
      <c r="J9" s="10"/>
    </row>
    <row r="10" spans="1:10" s="2" customFormat="1" ht="24.75" customHeight="1">
      <c r="A10" s="12"/>
      <c r="B10" s="12"/>
      <c r="C10" s="12"/>
      <c r="D10" s="10" t="s">
        <v>17</v>
      </c>
      <c r="E10" s="10"/>
      <c r="F10" s="10"/>
      <c r="G10" s="10"/>
      <c r="H10" s="10"/>
      <c r="I10" s="10"/>
      <c r="J10" s="10"/>
    </row>
    <row r="11" spans="1:10" s="2" customFormat="1" ht="24.75" customHeight="1">
      <c r="A11" s="11" t="s">
        <v>18</v>
      </c>
      <c r="B11" s="16" t="s">
        <v>19</v>
      </c>
      <c r="C11" s="16"/>
      <c r="D11" s="16"/>
      <c r="E11" s="16"/>
      <c r="F11" s="16"/>
      <c r="G11" s="11" t="s">
        <v>20</v>
      </c>
      <c r="H11" s="11"/>
      <c r="I11" s="11"/>
      <c r="J11" s="11"/>
    </row>
    <row r="12" spans="1:10" s="2" customFormat="1" ht="51" customHeight="1">
      <c r="A12" s="11"/>
      <c r="B12" s="10" t="s">
        <v>160</v>
      </c>
      <c r="C12" s="10"/>
      <c r="D12" s="10"/>
      <c r="E12" s="10"/>
      <c r="F12" s="10"/>
      <c r="G12" s="10" t="s">
        <v>160</v>
      </c>
      <c r="H12" s="10"/>
      <c r="I12" s="10"/>
      <c r="J12" s="10"/>
    </row>
    <row r="13" spans="1:10" s="2" customFormat="1" ht="25.5" customHeight="1">
      <c r="A13" s="10" t="s">
        <v>22</v>
      </c>
      <c r="B13" s="17" t="s">
        <v>23</v>
      </c>
      <c r="C13" s="10" t="s">
        <v>24</v>
      </c>
      <c r="D13" s="10" t="s">
        <v>25</v>
      </c>
      <c r="E13" s="10" t="s">
        <v>26</v>
      </c>
      <c r="F13" s="10" t="s">
        <v>27</v>
      </c>
      <c r="G13" s="10" t="s">
        <v>11</v>
      </c>
      <c r="H13" s="10" t="s">
        <v>13</v>
      </c>
      <c r="I13" s="10" t="s">
        <v>28</v>
      </c>
      <c r="J13" s="10" t="s">
        <v>29</v>
      </c>
    </row>
    <row r="14" spans="1:10" s="2" customFormat="1" ht="25.5" customHeight="1">
      <c r="A14" s="10"/>
      <c r="B14" s="10" t="s">
        <v>30</v>
      </c>
      <c r="C14" s="18" t="s">
        <v>31</v>
      </c>
      <c r="D14" s="10" t="s">
        <v>75</v>
      </c>
      <c r="E14" s="10" t="s">
        <v>161</v>
      </c>
      <c r="F14" s="20" t="s">
        <v>161</v>
      </c>
      <c r="G14" s="20">
        <v>4</v>
      </c>
      <c r="H14" s="10">
        <v>4</v>
      </c>
      <c r="I14" s="18" t="s">
        <v>35</v>
      </c>
      <c r="J14" s="10"/>
    </row>
    <row r="15" spans="1:10" s="2" customFormat="1" ht="25.5" customHeight="1">
      <c r="A15" s="10"/>
      <c r="B15" s="10"/>
      <c r="C15" s="30"/>
      <c r="D15" s="10" t="s">
        <v>162</v>
      </c>
      <c r="E15" s="10" t="s">
        <v>163</v>
      </c>
      <c r="F15" s="34" t="s">
        <v>163</v>
      </c>
      <c r="G15" s="20">
        <v>3</v>
      </c>
      <c r="H15" s="10">
        <v>3</v>
      </c>
      <c r="I15" s="30"/>
      <c r="J15" s="10"/>
    </row>
    <row r="16" spans="1:10" s="2" customFormat="1" ht="25.5" customHeight="1">
      <c r="A16" s="10"/>
      <c r="B16" s="10"/>
      <c r="C16" s="30"/>
      <c r="D16" s="10" t="s">
        <v>164</v>
      </c>
      <c r="E16" s="10" t="s">
        <v>165</v>
      </c>
      <c r="F16" s="34" t="s">
        <v>165</v>
      </c>
      <c r="G16" s="20">
        <v>3</v>
      </c>
      <c r="H16" s="10">
        <v>2</v>
      </c>
      <c r="I16" s="30"/>
      <c r="J16" s="10"/>
    </row>
    <row r="17" spans="1:10" s="2" customFormat="1" ht="25.5" customHeight="1">
      <c r="A17" s="10"/>
      <c r="B17" s="10"/>
      <c r="C17" s="10" t="s">
        <v>45</v>
      </c>
      <c r="D17" s="10" t="s">
        <v>46</v>
      </c>
      <c r="E17" s="21">
        <v>1</v>
      </c>
      <c r="F17" s="34">
        <v>1</v>
      </c>
      <c r="G17" s="20">
        <v>10</v>
      </c>
      <c r="H17" s="10">
        <v>10</v>
      </c>
      <c r="I17" s="18" t="s">
        <v>48</v>
      </c>
      <c r="J17" s="10"/>
    </row>
    <row r="18" spans="1:10" s="2" customFormat="1" ht="25.5" customHeight="1">
      <c r="A18" s="10"/>
      <c r="B18" s="10"/>
      <c r="C18" s="10" t="s">
        <v>50</v>
      </c>
      <c r="D18" s="10" t="s">
        <v>51</v>
      </c>
      <c r="E18" s="36" t="s">
        <v>166</v>
      </c>
      <c r="F18" s="36" t="s">
        <v>167</v>
      </c>
      <c r="G18" s="20">
        <v>10</v>
      </c>
      <c r="H18" s="36">
        <v>10</v>
      </c>
      <c r="I18" s="30"/>
      <c r="J18" s="10"/>
    </row>
    <row r="19" spans="1:10" s="2" customFormat="1" ht="25.5" customHeight="1">
      <c r="A19" s="10"/>
      <c r="B19" s="10"/>
      <c r="C19" s="10" t="s">
        <v>53</v>
      </c>
      <c r="D19" s="10" t="s">
        <v>54</v>
      </c>
      <c r="E19" s="35" t="s">
        <v>47</v>
      </c>
      <c r="F19" s="44">
        <v>2500000</v>
      </c>
      <c r="G19" s="20">
        <v>10</v>
      </c>
      <c r="H19" s="36">
        <v>7</v>
      </c>
      <c r="I19" s="31"/>
      <c r="J19" s="10" t="s">
        <v>133</v>
      </c>
    </row>
    <row r="20" spans="1:10" s="2" customFormat="1" ht="36.75" customHeight="1">
      <c r="A20" s="10"/>
      <c r="B20" s="10" t="s">
        <v>55</v>
      </c>
      <c r="C20" s="10" t="s">
        <v>56</v>
      </c>
      <c r="D20" s="10" t="s">
        <v>168</v>
      </c>
      <c r="E20" s="21">
        <v>1</v>
      </c>
      <c r="F20" s="21">
        <v>0.95</v>
      </c>
      <c r="G20" s="20">
        <v>10</v>
      </c>
      <c r="H20" s="10">
        <v>9</v>
      </c>
      <c r="I20" s="18" t="s">
        <v>58</v>
      </c>
      <c r="J20" s="10"/>
    </row>
    <row r="21" spans="1:10" s="2" customFormat="1" ht="35.25" customHeight="1">
      <c r="A21" s="10"/>
      <c r="B21" s="10"/>
      <c r="C21" s="10" t="s">
        <v>59</v>
      </c>
      <c r="D21" s="10" t="s">
        <v>100</v>
      </c>
      <c r="E21" s="21">
        <v>1</v>
      </c>
      <c r="F21" s="21">
        <v>0.98</v>
      </c>
      <c r="G21" s="20">
        <v>10</v>
      </c>
      <c r="H21" s="10">
        <v>9</v>
      </c>
      <c r="I21" s="30"/>
      <c r="J21" s="10"/>
    </row>
    <row r="22" spans="1:10" s="2" customFormat="1" ht="33.75" customHeight="1">
      <c r="A22" s="10"/>
      <c r="B22" s="10"/>
      <c r="C22" s="10" t="s">
        <v>61</v>
      </c>
      <c r="D22" s="10" t="s">
        <v>83</v>
      </c>
      <c r="E22" s="21">
        <v>0.95</v>
      </c>
      <c r="F22" s="21">
        <v>0.95</v>
      </c>
      <c r="G22" s="20">
        <v>10</v>
      </c>
      <c r="H22" s="10">
        <v>9</v>
      </c>
      <c r="I22" s="30"/>
      <c r="J22" s="10"/>
    </row>
    <row r="23" spans="1:10" s="2" customFormat="1" ht="41.25" customHeight="1">
      <c r="A23" s="10"/>
      <c r="B23" s="10"/>
      <c r="C23" s="10" t="s">
        <v>63</v>
      </c>
      <c r="D23" s="10" t="s">
        <v>64</v>
      </c>
      <c r="E23" s="36" t="s">
        <v>102</v>
      </c>
      <c r="F23" s="20" t="s">
        <v>102</v>
      </c>
      <c r="G23" s="20">
        <v>10</v>
      </c>
      <c r="H23" s="36">
        <v>10</v>
      </c>
      <c r="I23" s="31"/>
      <c r="J23" s="10"/>
    </row>
    <row r="24" spans="1:10" s="2" customFormat="1" ht="34.5" customHeight="1">
      <c r="A24" s="10"/>
      <c r="B24" s="10" t="s">
        <v>66</v>
      </c>
      <c r="C24" s="10" t="s">
        <v>67</v>
      </c>
      <c r="D24" s="10" t="s">
        <v>169</v>
      </c>
      <c r="E24" s="21">
        <v>1</v>
      </c>
      <c r="F24" s="34">
        <v>0.9</v>
      </c>
      <c r="G24" s="23">
        <v>10</v>
      </c>
      <c r="H24" s="10">
        <v>9</v>
      </c>
      <c r="I24" s="10"/>
      <c r="J24" s="10"/>
    </row>
    <row r="25" spans="1:10" s="2" customFormat="1" ht="25.5" customHeight="1">
      <c r="A25" s="24"/>
      <c r="B25" s="25"/>
      <c r="C25" s="25"/>
      <c r="D25" s="26"/>
      <c r="E25" s="25"/>
      <c r="F25" s="26"/>
      <c r="G25" s="26" t="s">
        <v>69</v>
      </c>
      <c r="H25" s="26" t="s">
        <v>170</v>
      </c>
      <c r="I25" s="25"/>
      <c r="J25" s="32"/>
    </row>
    <row r="26" spans="1:10" s="1" customFormat="1" ht="84" customHeight="1">
      <c r="A26" s="27" t="s">
        <v>71</v>
      </c>
      <c r="B26" s="27"/>
      <c r="C26" s="27"/>
      <c r="D26" s="28"/>
      <c r="E26" s="28"/>
      <c r="F26" s="28"/>
      <c r="G26" s="28"/>
      <c r="H26" s="28"/>
      <c r="I26" s="28"/>
      <c r="J26" s="28"/>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6:J26"/>
    <mergeCell ref="A11:A12"/>
    <mergeCell ref="A13:A24"/>
    <mergeCell ref="B14:B19"/>
    <mergeCell ref="B20:B23"/>
    <mergeCell ref="C14:C16"/>
    <mergeCell ref="I14:I16"/>
    <mergeCell ref="I17:I19"/>
    <mergeCell ref="I20:I23"/>
    <mergeCell ref="A6:C10"/>
  </mergeCells>
  <printOptions/>
  <pageMargins left="0.75" right="0.75" top="1" bottom="1" header="0.5" footer="0.5"/>
  <pageSetup orientation="portrait" paperSize="9" scale="80"/>
</worksheet>
</file>

<file path=xl/worksheets/sheet9.xml><?xml version="1.0" encoding="utf-8"?>
<worksheet xmlns="http://schemas.openxmlformats.org/spreadsheetml/2006/main" xmlns:r="http://schemas.openxmlformats.org/officeDocument/2006/relationships">
  <dimension ref="A1:J33"/>
  <sheetViews>
    <sheetView zoomScaleSheetLayoutView="100" workbookViewId="0" topLeftCell="A22">
      <selection activeCell="A33" sqref="A33:J33"/>
    </sheetView>
  </sheetViews>
  <sheetFormatPr defaultColWidth="9.75390625" defaultRowHeight="14.25"/>
  <cols>
    <col min="1" max="1" width="4.625" style="1" customWidth="1"/>
    <col min="2" max="2" width="6.875" style="1" customWidth="1"/>
    <col min="3" max="3" width="6.375" style="1" customWidth="1"/>
    <col min="4" max="4" width="16.625" style="3" customWidth="1"/>
    <col min="5" max="5" width="12.125" style="3" customWidth="1"/>
    <col min="6" max="6" width="12.75390625" style="3" customWidth="1"/>
    <col min="7" max="7" width="12.00390625" style="3" customWidth="1"/>
    <col min="8" max="8" width="9.25390625" style="3" customWidth="1"/>
    <col min="9" max="9" width="11.375" style="3" customWidth="1"/>
    <col min="10" max="10" width="8.375" style="3" customWidth="1"/>
    <col min="11" max="31" width="9.00390625" style="1" customWidth="1"/>
    <col min="32" max="16384" width="9.75390625" style="1" customWidth="1"/>
  </cols>
  <sheetData>
    <row r="1" spans="1:10" s="1" customFormat="1" ht="16.5" customHeight="1">
      <c r="A1" s="4" t="s">
        <v>0</v>
      </c>
      <c r="B1" s="4"/>
      <c r="C1" s="5"/>
      <c r="D1" s="6"/>
      <c r="E1" s="6"/>
      <c r="F1" s="7"/>
      <c r="G1" s="7"/>
      <c r="H1" s="7"/>
      <c r="I1" s="7"/>
      <c r="J1" s="7"/>
    </row>
    <row r="2" spans="1:10" s="1" customFormat="1" ht="22.5" customHeight="1">
      <c r="A2" s="8" t="s">
        <v>1</v>
      </c>
      <c r="B2" s="8"/>
      <c r="C2" s="8"/>
      <c r="D2" s="8"/>
      <c r="E2" s="8"/>
      <c r="F2" s="8"/>
      <c r="G2" s="8"/>
      <c r="H2" s="8"/>
      <c r="I2" s="8"/>
      <c r="J2" s="8"/>
    </row>
    <row r="3" spans="1:10" s="2" customFormat="1" ht="15" customHeight="1">
      <c r="A3" s="9" t="s">
        <v>87</v>
      </c>
      <c r="B3" s="9"/>
      <c r="C3" s="9"/>
      <c r="D3" s="9"/>
      <c r="E3" s="9"/>
      <c r="F3" s="9"/>
      <c r="G3" s="9"/>
      <c r="H3" s="9"/>
      <c r="I3" s="9"/>
      <c r="J3" s="9"/>
    </row>
    <row r="4" spans="1:10" s="2" customFormat="1" ht="24.75" customHeight="1">
      <c r="A4" s="10" t="s">
        <v>3</v>
      </c>
      <c r="B4" s="10"/>
      <c r="C4" s="10"/>
      <c r="D4" s="10" t="s">
        <v>171</v>
      </c>
      <c r="E4" s="10"/>
      <c r="F4" s="10"/>
      <c r="G4" s="10"/>
      <c r="H4" s="10"/>
      <c r="I4" s="10"/>
      <c r="J4" s="10"/>
    </row>
    <row r="5" spans="1:10" s="2" customFormat="1" ht="24.75" customHeight="1">
      <c r="A5" s="10" t="s">
        <v>5</v>
      </c>
      <c r="B5" s="10"/>
      <c r="C5" s="10"/>
      <c r="D5" s="10"/>
      <c r="E5" s="10"/>
      <c r="F5" s="10"/>
      <c r="G5" s="10" t="s">
        <v>6</v>
      </c>
      <c r="H5" s="11" t="s">
        <v>172</v>
      </c>
      <c r="I5" s="11"/>
      <c r="J5" s="11"/>
    </row>
    <row r="6" spans="1:10" s="2" customFormat="1" ht="24.75" customHeight="1">
      <c r="A6" s="10" t="s">
        <v>7</v>
      </c>
      <c r="B6" s="12"/>
      <c r="C6" s="12"/>
      <c r="D6" s="10"/>
      <c r="E6" s="10" t="s">
        <v>8</v>
      </c>
      <c r="F6" s="10" t="s">
        <v>9</v>
      </c>
      <c r="G6" s="10" t="s">
        <v>10</v>
      </c>
      <c r="H6" s="10" t="s">
        <v>11</v>
      </c>
      <c r="I6" s="10" t="s">
        <v>12</v>
      </c>
      <c r="J6" s="10" t="s">
        <v>13</v>
      </c>
    </row>
    <row r="7" spans="1:10" s="2" customFormat="1" ht="24.75" customHeight="1">
      <c r="A7" s="10"/>
      <c r="B7" s="13"/>
      <c r="C7" s="12"/>
      <c r="D7" s="10" t="s">
        <v>14</v>
      </c>
      <c r="E7" s="33">
        <v>12023600</v>
      </c>
      <c r="F7" s="33">
        <v>12023600</v>
      </c>
      <c r="G7" s="33">
        <v>12023600</v>
      </c>
      <c r="H7" s="10">
        <v>10</v>
      </c>
      <c r="I7" s="29">
        <f>G7/F7</f>
        <v>1</v>
      </c>
      <c r="J7" s="10">
        <v>9</v>
      </c>
    </row>
    <row r="8" spans="1:10" s="2" customFormat="1" ht="24.75" customHeight="1">
      <c r="A8" s="12"/>
      <c r="B8" s="13"/>
      <c r="C8" s="12"/>
      <c r="D8" s="10" t="s">
        <v>15</v>
      </c>
      <c r="E8" s="33">
        <v>12023600</v>
      </c>
      <c r="F8" s="33">
        <v>12023600</v>
      </c>
      <c r="G8" s="33">
        <v>9723600</v>
      </c>
      <c r="H8" s="10"/>
      <c r="I8" s="10"/>
      <c r="J8" s="10"/>
    </row>
    <row r="9" spans="1:10" s="2" customFormat="1" ht="24.75" customHeight="1">
      <c r="A9" s="11" t="s">
        <v>18</v>
      </c>
      <c r="B9" s="16" t="s">
        <v>19</v>
      </c>
      <c r="C9" s="16"/>
      <c r="D9" s="16"/>
      <c r="E9" s="16"/>
      <c r="F9" s="16"/>
      <c r="G9" s="11" t="s">
        <v>20</v>
      </c>
      <c r="H9" s="11"/>
      <c r="I9" s="11"/>
      <c r="J9" s="11"/>
    </row>
    <row r="10" spans="1:10" s="2" customFormat="1" ht="42" customHeight="1">
      <c r="A10" s="11"/>
      <c r="B10" s="10" t="s">
        <v>173</v>
      </c>
      <c r="C10" s="10"/>
      <c r="D10" s="10"/>
      <c r="E10" s="10"/>
      <c r="F10" s="10"/>
      <c r="G10" s="10" t="s">
        <v>173</v>
      </c>
      <c r="H10" s="10"/>
      <c r="I10" s="10"/>
      <c r="J10" s="10"/>
    </row>
    <row r="11" spans="1:10" s="2" customFormat="1" ht="25.5" customHeight="1">
      <c r="A11" s="10" t="s">
        <v>22</v>
      </c>
      <c r="B11" s="17" t="s">
        <v>23</v>
      </c>
      <c r="C11" s="10" t="s">
        <v>24</v>
      </c>
      <c r="D11" s="10" t="s">
        <v>25</v>
      </c>
      <c r="E11" s="10" t="s">
        <v>26</v>
      </c>
      <c r="F11" s="10" t="s">
        <v>27</v>
      </c>
      <c r="G11" s="10" t="s">
        <v>11</v>
      </c>
      <c r="H11" s="10" t="s">
        <v>13</v>
      </c>
      <c r="I11" s="10" t="s">
        <v>28</v>
      </c>
      <c r="J11" s="10" t="s">
        <v>29</v>
      </c>
    </row>
    <row r="12" spans="1:10" s="2" customFormat="1" ht="60" customHeight="1">
      <c r="A12" s="10"/>
      <c r="B12" s="10" t="s">
        <v>30</v>
      </c>
      <c r="C12" s="18" t="s">
        <v>31</v>
      </c>
      <c r="D12" s="10" t="s">
        <v>174</v>
      </c>
      <c r="E12" s="10" t="s">
        <v>175</v>
      </c>
      <c r="F12" s="20" t="s">
        <v>176</v>
      </c>
      <c r="G12" s="20">
        <v>20</v>
      </c>
      <c r="H12" s="10">
        <v>19</v>
      </c>
      <c r="I12" s="18" t="s">
        <v>35</v>
      </c>
      <c r="J12" s="10"/>
    </row>
    <row r="13" spans="1:10" s="2" customFormat="1" ht="24.75" customHeight="1">
      <c r="A13" s="10"/>
      <c r="B13" s="10"/>
      <c r="C13" s="10" t="s">
        <v>45</v>
      </c>
      <c r="D13" s="10" t="s">
        <v>177</v>
      </c>
      <c r="E13" s="37">
        <v>1</v>
      </c>
      <c r="F13" s="34">
        <v>1</v>
      </c>
      <c r="G13" s="20">
        <v>10</v>
      </c>
      <c r="H13" s="10">
        <v>10</v>
      </c>
      <c r="I13" s="18" t="s">
        <v>48</v>
      </c>
      <c r="J13" s="10"/>
    </row>
    <row r="14" spans="1:10" s="2" customFormat="1" ht="24.75" customHeight="1">
      <c r="A14" s="10"/>
      <c r="B14" s="10"/>
      <c r="C14" s="10" t="s">
        <v>50</v>
      </c>
      <c r="D14" s="10" t="s">
        <v>178</v>
      </c>
      <c r="E14" s="38">
        <v>44105</v>
      </c>
      <c r="F14" s="39" t="s">
        <v>179</v>
      </c>
      <c r="G14" s="20">
        <v>10</v>
      </c>
      <c r="H14" s="36">
        <v>9</v>
      </c>
      <c r="I14" s="30"/>
      <c r="J14" s="10"/>
    </row>
    <row r="15" spans="1:10" s="2" customFormat="1" ht="24.75" customHeight="1">
      <c r="A15" s="10"/>
      <c r="B15" s="10"/>
      <c r="C15" s="18" t="s">
        <v>53</v>
      </c>
      <c r="D15" s="10" t="s">
        <v>180</v>
      </c>
      <c r="E15" s="38" t="s">
        <v>181</v>
      </c>
      <c r="F15" s="39" t="s">
        <v>182</v>
      </c>
      <c r="G15" s="40">
        <v>10</v>
      </c>
      <c r="H15" s="41">
        <v>9</v>
      </c>
      <c r="I15" s="30"/>
      <c r="J15" s="10"/>
    </row>
    <row r="16" spans="1:10" s="2" customFormat="1" ht="24.75" customHeight="1">
      <c r="A16" s="10"/>
      <c r="B16" s="10"/>
      <c r="C16" s="30"/>
      <c r="D16" s="10" t="s">
        <v>183</v>
      </c>
      <c r="E16" s="38" t="s">
        <v>184</v>
      </c>
      <c r="F16" s="39" t="s">
        <v>182</v>
      </c>
      <c r="G16" s="42"/>
      <c r="H16" s="43"/>
      <c r="I16" s="30"/>
      <c r="J16" s="10"/>
    </row>
    <row r="17" spans="1:10" s="2" customFormat="1" ht="24.75" customHeight="1">
      <c r="A17" s="10"/>
      <c r="B17" s="10"/>
      <c r="C17" s="30"/>
      <c r="D17" s="10" t="s">
        <v>185</v>
      </c>
      <c r="E17" s="38" t="s">
        <v>186</v>
      </c>
      <c r="F17" s="39" t="s">
        <v>182</v>
      </c>
      <c r="G17" s="42"/>
      <c r="H17" s="43"/>
      <c r="I17" s="30"/>
      <c r="J17" s="10"/>
    </row>
    <row r="18" spans="1:10" s="2" customFormat="1" ht="24.75" customHeight="1">
      <c r="A18" s="10"/>
      <c r="B18" s="10"/>
      <c r="C18" s="30"/>
      <c r="D18" s="10" t="s">
        <v>187</v>
      </c>
      <c r="E18" s="38" t="s">
        <v>188</v>
      </c>
      <c r="F18" s="39" t="s">
        <v>182</v>
      </c>
      <c r="G18" s="42"/>
      <c r="H18" s="43"/>
      <c r="I18" s="30"/>
      <c r="J18" s="10"/>
    </row>
    <row r="19" spans="1:10" s="2" customFormat="1" ht="24.75" customHeight="1">
      <c r="A19" s="10"/>
      <c r="B19" s="10"/>
      <c r="C19" s="30"/>
      <c r="D19" s="10" t="s">
        <v>189</v>
      </c>
      <c r="E19" s="38" t="s">
        <v>190</v>
      </c>
      <c r="F19" s="39" t="s">
        <v>182</v>
      </c>
      <c r="G19" s="42"/>
      <c r="H19" s="43"/>
      <c r="I19" s="30"/>
      <c r="J19" s="10"/>
    </row>
    <row r="20" spans="1:10" s="2" customFormat="1" ht="24.75" customHeight="1">
      <c r="A20" s="10"/>
      <c r="B20" s="10"/>
      <c r="C20" s="30"/>
      <c r="D20" s="10" t="s">
        <v>191</v>
      </c>
      <c r="E20" s="38" t="s">
        <v>192</v>
      </c>
      <c r="F20" s="39" t="s">
        <v>182</v>
      </c>
      <c r="G20" s="42"/>
      <c r="H20" s="43"/>
      <c r="I20" s="30"/>
      <c r="J20" s="10"/>
    </row>
    <row r="21" spans="1:10" s="2" customFormat="1" ht="24.75" customHeight="1">
      <c r="A21" s="10"/>
      <c r="B21" s="10"/>
      <c r="C21" s="30"/>
      <c r="D21" s="10" t="s">
        <v>193</v>
      </c>
      <c r="E21" s="38" t="s">
        <v>194</v>
      </c>
      <c r="F21" s="39" t="s">
        <v>182</v>
      </c>
      <c r="G21" s="42"/>
      <c r="H21" s="43"/>
      <c r="I21" s="30"/>
      <c r="J21" s="10"/>
    </row>
    <row r="22" spans="1:10" s="2" customFormat="1" ht="24.75" customHeight="1">
      <c r="A22" s="10"/>
      <c r="B22" s="10"/>
      <c r="C22" s="30"/>
      <c r="D22" s="10" t="s">
        <v>195</v>
      </c>
      <c r="E22" s="38" t="s">
        <v>192</v>
      </c>
      <c r="F22" s="39" t="s">
        <v>182</v>
      </c>
      <c r="G22" s="42"/>
      <c r="H22" s="43"/>
      <c r="I22" s="30"/>
      <c r="J22" s="10"/>
    </row>
    <row r="23" spans="1:10" s="2" customFormat="1" ht="24.75" customHeight="1">
      <c r="A23" s="10"/>
      <c r="B23" s="10"/>
      <c r="C23" s="30"/>
      <c r="D23" s="10" t="s">
        <v>196</v>
      </c>
      <c r="E23" s="38" t="s">
        <v>197</v>
      </c>
      <c r="F23" s="39" t="s">
        <v>182</v>
      </c>
      <c r="G23" s="42"/>
      <c r="H23" s="43"/>
      <c r="I23" s="30"/>
      <c r="J23" s="10"/>
    </row>
    <row r="24" spans="1:10" s="2" customFormat="1" ht="24.75" customHeight="1">
      <c r="A24" s="10"/>
      <c r="B24" s="10"/>
      <c r="C24" s="30"/>
      <c r="D24" s="10" t="s">
        <v>198</v>
      </c>
      <c r="E24" s="38" t="s">
        <v>199</v>
      </c>
      <c r="F24" s="39" t="s">
        <v>182</v>
      </c>
      <c r="G24" s="42"/>
      <c r="H24" s="43"/>
      <c r="I24" s="30"/>
      <c r="J24" s="10"/>
    </row>
    <row r="25" spans="1:10" s="2" customFormat="1" ht="24.75" customHeight="1">
      <c r="A25" s="10"/>
      <c r="B25" s="10"/>
      <c r="C25" s="30"/>
      <c r="D25" s="10" t="s">
        <v>200</v>
      </c>
      <c r="E25" s="38" t="s">
        <v>201</v>
      </c>
      <c r="F25" s="39" t="s">
        <v>182</v>
      </c>
      <c r="G25" s="42"/>
      <c r="H25" s="43"/>
      <c r="I25" s="30"/>
      <c r="J25" s="10"/>
    </row>
    <row r="26" spans="1:10" s="2" customFormat="1" ht="24.75" customHeight="1">
      <c r="A26" s="10"/>
      <c r="B26" s="10"/>
      <c r="C26" s="30"/>
      <c r="D26" s="10" t="s">
        <v>202</v>
      </c>
      <c r="E26" s="38" t="s">
        <v>203</v>
      </c>
      <c r="F26" s="39" t="s">
        <v>182</v>
      </c>
      <c r="G26" s="42"/>
      <c r="H26" s="43"/>
      <c r="I26" s="30"/>
      <c r="J26" s="10"/>
    </row>
    <row r="27" spans="1:10" s="2" customFormat="1" ht="24.75" customHeight="1">
      <c r="A27" s="10"/>
      <c r="B27" s="10"/>
      <c r="C27" s="31"/>
      <c r="D27" s="10" t="s">
        <v>204</v>
      </c>
      <c r="E27" s="35" t="s">
        <v>205</v>
      </c>
      <c r="F27" s="44" t="s">
        <v>206</v>
      </c>
      <c r="G27" s="45"/>
      <c r="H27" s="46"/>
      <c r="I27" s="31"/>
      <c r="J27" s="10" t="s">
        <v>133</v>
      </c>
    </row>
    <row r="28" spans="1:10" s="2" customFormat="1" ht="24.75" customHeight="1">
      <c r="A28" s="10"/>
      <c r="B28" s="10" t="s">
        <v>55</v>
      </c>
      <c r="C28" s="10" t="s">
        <v>56</v>
      </c>
      <c r="D28" s="10" t="s">
        <v>207</v>
      </c>
      <c r="E28" s="21" t="s">
        <v>208</v>
      </c>
      <c r="F28" s="21" t="s">
        <v>209</v>
      </c>
      <c r="G28" s="20">
        <v>10</v>
      </c>
      <c r="H28" s="10">
        <v>9</v>
      </c>
      <c r="I28" s="18" t="s">
        <v>58</v>
      </c>
      <c r="J28" s="10"/>
    </row>
    <row r="29" spans="1:10" s="2" customFormat="1" ht="24.75" customHeight="1">
      <c r="A29" s="10"/>
      <c r="B29" s="10"/>
      <c r="C29" s="10" t="s">
        <v>59</v>
      </c>
      <c r="D29" s="10" t="s">
        <v>210</v>
      </c>
      <c r="E29" s="21" t="s">
        <v>211</v>
      </c>
      <c r="F29" s="21" t="s">
        <v>209</v>
      </c>
      <c r="G29" s="20">
        <v>10</v>
      </c>
      <c r="H29" s="10">
        <v>9</v>
      </c>
      <c r="I29" s="30"/>
      <c r="J29" s="10"/>
    </row>
    <row r="30" spans="1:10" s="2" customFormat="1" ht="24.75" customHeight="1">
      <c r="A30" s="10"/>
      <c r="B30" s="10"/>
      <c r="C30" s="10" t="s">
        <v>63</v>
      </c>
      <c r="D30" s="10" t="s">
        <v>212</v>
      </c>
      <c r="E30" s="36" t="s">
        <v>213</v>
      </c>
      <c r="F30" s="20" t="s">
        <v>209</v>
      </c>
      <c r="G30" s="20">
        <v>10</v>
      </c>
      <c r="H30" s="36">
        <v>10</v>
      </c>
      <c r="I30" s="31"/>
      <c r="J30" s="10"/>
    </row>
    <row r="31" spans="1:10" s="2" customFormat="1" ht="24.75" customHeight="1">
      <c r="A31" s="10"/>
      <c r="B31" s="10" t="s">
        <v>66</v>
      </c>
      <c r="C31" s="10" t="s">
        <v>67</v>
      </c>
      <c r="D31" s="10" t="s">
        <v>214</v>
      </c>
      <c r="E31" s="21" t="s">
        <v>215</v>
      </c>
      <c r="F31" s="34" t="s">
        <v>209</v>
      </c>
      <c r="G31" s="23">
        <v>10</v>
      </c>
      <c r="H31" s="10">
        <v>9</v>
      </c>
      <c r="I31" s="10"/>
      <c r="J31" s="10"/>
    </row>
    <row r="32" spans="1:10" s="2" customFormat="1" ht="24.75" customHeight="1">
      <c r="A32" s="24"/>
      <c r="B32" s="25"/>
      <c r="C32" s="25"/>
      <c r="D32" s="26"/>
      <c r="E32" s="25"/>
      <c r="F32" s="26"/>
      <c r="G32" s="26" t="s">
        <v>69</v>
      </c>
      <c r="H32" s="26" t="s">
        <v>137</v>
      </c>
      <c r="I32" s="25"/>
      <c r="J32" s="32"/>
    </row>
    <row r="33" spans="1:10" s="1" customFormat="1" ht="84" customHeight="1">
      <c r="A33" s="27" t="s">
        <v>71</v>
      </c>
      <c r="B33" s="27"/>
      <c r="C33" s="27"/>
      <c r="D33" s="28"/>
      <c r="E33" s="28"/>
      <c r="F33" s="28"/>
      <c r="G33" s="28"/>
      <c r="H33" s="28"/>
      <c r="I33" s="28"/>
      <c r="J33" s="28"/>
    </row>
  </sheetData>
  <sheetProtection/>
  <mergeCells count="23">
    <mergeCell ref="A1:B1"/>
    <mergeCell ref="A2:J2"/>
    <mergeCell ref="A3:J3"/>
    <mergeCell ref="A4:C4"/>
    <mergeCell ref="D4:J4"/>
    <mergeCell ref="A5:C5"/>
    <mergeCell ref="D5:F5"/>
    <mergeCell ref="H5:J5"/>
    <mergeCell ref="B9:F9"/>
    <mergeCell ref="G9:J9"/>
    <mergeCell ref="B10:F10"/>
    <mergeCell ref="G10:J10"/>
    <mergeCell ref="A33:J33"/>
    <mergeCell ref="A9:A10"/>
    <mergeCell ref="A11:A31"/>
    <mergeCell ref="B12:B27"/>
    <mergeCell ref="B28:B30"/>
    <mergeCell ref="C15:C27"/>
    <mergeCell ref="G15:G27"/>
    <mergeCell ref="H15:H27"/>
    <mergeCell ref="I13:I27"/>
    <mergeCell ref="I28:I30"/>
    <mergeCell ref="A6:C8"/>
  </mergeCells>
  <printOptions/>
  <pageMargins left="0.75" right="0.3541666666666667" top="0.5902777777777778" bottom="0.4722222222222222" header="0.5" footer="0.5"/>
  <pageSetup orientation="portrait"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2022-10-10T01:03:23Z</dcterms:created>
  <dcterms:modified xsi:type="dcterms:W3CDTF">2022-10-10T01:23:05Z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