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360" windowHeight="7935"/>
  </bookViews>
  <sheets>
    <sheet name="1.收入支出决算总表" sheetId="1" r:id="rId1"/>
    <sheet name="2.收入决算表" sheetId="2" r:id="rId2"/>
    <sheet name="3.支出决算表" sheetId="3" r:id="rId3"/>
    <sheet name="4.财政拨款收入支出决算总表" sheetId="4" r:id="rId4"/>
    <sheet name="5.一般公共预算财政拨款支出决算表" sheetId="5" r:id="rId5"/>
    <sheet name="6.一般公共预算财政拨款基本支出据算表" sheetId="6" r:id="rId6"/>
    <sheet name="7.一般公共预算财政拨款“三公”经费支出决算表" sheetId="7" r:id="rId7"/>
    <sheet name="8.政府性基金预算财政拨款收入支出决算表" sheetId="8" r:id="rId8"/>
  </sheets>
  <calcPr calcId="144525"/>
</workbook>
</file>

<file path=xl/calcChain.xml><?xml version="1.0" encoding="utf-8"?>
<calcChain xmlns="http://schemas.openxmlformats.org/spreadsheetml/2006/main">
  <c r="C36" i="1" l="1"/>
  <c r="C34" i="1"/>
  <c r="C33" i="4"/>
  <c r="H31" i="4"/>
  <c r="H32" i="4"/>
  <c r="H9" i="4"/>
  <c r="H10" i="4"/>
  <c r="H11" i="4"/>
  <c r="H12" i="4"/>
  <c r="H13" i="4"/>
  <c r="H14" i="4"/>
  <c r="H15" i="4"/>
  <c r="H16" i="4"/>
  <c r="H17" i="4"/>
  <c r="H18" i="4"/>
  <c r="H19" i="4"/>
  <c r="H20" i="4"/>
  <c r="H21" i="4"/>
  <c r="H22" i="4"/>
  <c r="H23" i="4"/>
  <c r="H24" i="4"/>
  <c r="H25" i="4"/>
  <c r="H26" i="4"/>
  <c r="H27" i="4"/>
  <c r="H28" i="4"/>
  <c r="H29" i="4"/>
  <c r="H30" i="4"/>
  <c r="H8" i="4"/>
  <c r="I35" i="4"/>
  <c r="H35" i="4" s="1"/>
  <c r="C35" i="4"/>
  <c r="F34" i="1"/>
</calcChain>
</file>

<file path=xl/sharedStrings.xml><?xml version="1.0" encoding="utf-8"?>
<sst xmlns="http://schemas.openxmlformats.org/spreadsheetml/2006/main" count="567" uniqueCount="304">
  <si>
    <t>第二部分  2017年度部门决算表</t>
  </si>
  <si>
    <t>收入支出决算总表</t>
  </si>
  <si>
    <t>公开01表</t>
  </si>
  <si>
    <t>金额单位：元</t>
  </si>
  <si>
    <t>收入</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</si>
  <si>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</si>
  <si>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</si>
  <si>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</si>
  <si>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</si>
  <si>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</si>
  <si>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</si>
  <si>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</si>
  <si>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</si>
  <si>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</si>
  <si>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</si>
  <si>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</si>
  <si>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</si>
  <si>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</si>
  <si>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</si>
  <si>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</si>
  <si>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</si>
  <si>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</si>
  <si>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</si>
  <si>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</si>
  <si>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</si>
  <si>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</si>
  <si>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</si>
  <si>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</si>
  <si>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</si>
  <si>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</si>
  <si>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</si>
  <si>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</si>
  <si>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</si>
  <si>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</si>
  <si>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</si>
  <si>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</si>
  <si>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</si>
  <si>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</si>
  <si>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</si>
  <si>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</si>
  <si>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</si>
  <si>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</si>
  <si>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</si>
  <si>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</si>
  <si>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</si>
  <si>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</si>
  <si>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</si>
  <si>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</si>
  <si>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</si>
  <si>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</si>
  <si>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</si>
  <si>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</si>
  <si>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</si>
  <si>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</si>
  <si>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</si>
  <si>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</si>
  <si>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</si>
  <si>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</si>
  <si>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</si>
  <si>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</si>
  <si>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</si>
  <si>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</si>
  <si>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</si>
  <si>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一般公共服务支出</t>
  </si>
  <si>
    <t>人大事务</t>
  </si>
  <si>
    <t>行政运行</t>
  </si>
  <si>
    <t>代表工作</t>
  </si>
  <si>
    <t>政府办公厅（室）及相关机构事务</t>
  </si>
  <si>
    <t>一般行政管理事务</t>
  </si>
  <si>
    <t>其他政府办公厅（室）及相关机构事务支出</t>
  </si>
  <si>
    <t>财政事务</t>
  </si>
  <si>
    <t>党委办公厅（室）及相关机构事务</t>
  </si>
  <si>
    <t>组织事务</t>
  </si>
  <si>
    <t>公共安全支出</t>
  </si>
  <si>
    <t>国家安全</t>
  </si>
  <si>
    <t>其他国家安全支出</t>
  </si>
  <si>
    <t>其他公共安全支出</t>
  </si>
  <si>
    <t>其他科学技术支出</t>
  </si>
  <si>
    <t>文化体育与传媒支出</t>
  </si>
  <si>
    <t>文化</t>
  </si>
  <si>
    <t>群众文化</t>
  </si>
  <si>
    <t>新闻出版广播影视</t>
  </si>
  <si>
    <t>电影</t>
  </si>
  <si>
    <t>社会保障和就业支出</t>
  </si>
  <si>
    <t>民政管理事务</t>
  </si>
  <si>
    <t>基层政权和社区建设</t>
  </si>
  <si>
    <t>其他民政管理事务支出</t>
  </si>
  <si>
    <t>行政事业单位离退休</t>
  </si>
  <si>
    <t>未归口管理的行政单位离退休</t>
  </si>
  <si>
    <t>机关事业单位基本养老保险缴费支出</t>
  </si>
  <si>
    <t>抚恤</t>
  </si>
  <si>
    <t>义务兵优待</t>
  </si>
  <si>
    <t>自然灾害生活救助</t>
  </si>
  <si>
    <t>中央自然灾害生活补助</t>
  </si>
  <si>
    <t>地方自然灾害生活补助</t>
  </si>
  <si>
    <t>特困人员救助供养</t>
  </si>
  <si>
    <t>农村特困人员救助供养支出</t>
  </si>
  <si>
    <t>其他社会保障和就业支出</t>
  </si>
  <si>
    <t xml:space="preserve">  其他社会保障和就业支出</t>
  </si>
  <si>
    <t>医疗卫生与计划生育支出</t>
  </si>
  <si>
    <t>计划生育事务</t>
  </si>
  <si>
    <t>计划生育服务</t>
  </si>
  <si>
    <t>行政事业单位医疗</t>
  </si>
  <si>
    <t>行政单位医疗</t>
  </si>
  <si>
    <t>事业单位医疗</t>
  </si>
  <si>
    <t>公务员医疗补助</t>
  </si>
  <si>
    <t>节能环保支出</t>
  </si>
  <si>
    <t>自然生态保护</t>
  </si>
  <si>
    <t xml:space="preserve">  其他自然生态保护支出</t>
  </si>
  <si>
    <t>城乡社区支出</t>
  </si>
  <si>
    <t>城乡社区管理事务</t>
  </si>
  <si>
    <t xml:space="preserve">  其他城乡社区管理事务支出</t>
  </si>
  <si>
    <t>城乡社区公共设施</t>
  </si>
  <si>
    <t xml:space="preserve">  其他城乡社区公共设施支出</t>
  </si>
  <si>
    <t>城乡社区环境卫生</t>
  </si>
  <si>
    <t xml:space="preserve">  城乡社区环境卫生</t>
  </si>
  <si>
    <t>其他城乡社区支出</t>
  </si>
  <si>
    <t>农林水支出</t>
  </si>
  <si>
    <t>农业</t>
  </si>
  <si>
    <t xml:space="preserve">  病虫害控制</t>
  </si>
  <si>
    <t xml:space="preserve">  农业组织化与产业化经营</t>
  </si>
  <si>
    <t xml:space="preserve">  对高校毕业生到基层任职补助</t>
  </si>
  <si>
    <t xml:space="preserve">  其他农业支出</t>
  </si>
  <si>
    <t>扶贫</t>
  </si>
  <si>
    <t xml:space="preserve">  农村基础设施建设</t>
  </si>
  <si>
    <t xml:space="preserve">  其他扶贫支出</t>
  </si>
  <si>
    <t>农村综合改革</t>
  </si>
  <si>
    <t xml:space="preserve">  对村级一事一议的补助</t>
  </si>
  <si>
    <t xml:space="preserve">  对村民委员会和村党支部的补助</t>
  </si>
  <si>
    <t xml:space="preserve">  对村集体经济组织的补助</t>
  </si>
  <si>
    <t xml:space="preserve">  农村综合改革示范试点补助</t>
  </si>
  <si>
    <t xml:space="preserve">  其他农村综合改革支出</t>
  </si>
  <si>
    <t>其他农林水支出</t>
  </si>
  <si>
    <t xml:space="preserve">  其他农林水支出</t>
  </si>
  <si>
    <t>住房保障支出</t>
  </si>
  <si>
    <t>保障性安居工程支出</t>
  </si>
  <si>
    <t xml:space="preserve">  农村危房改造</t>
  </si>
  <si>
    <t>住房改革支出</t>
  </si>
  <si>
    <t xml:space="preserve">  住房公积金</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</si>
  <si>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</si>
  <si>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</si>
  <si>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</si>
  <si>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</si>
  <si>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</si>
  <si>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</si>
  <si>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</si>
  <si>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</si>
  <si>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</si>
  <si>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 xml:space="preserve"> 一般行政管理事务</t>
  </si>
  <si>
    <t>科学技术支出</t>
  </si>
  <si>
    <t xml:space="preserve">  义务兵优待</t>
  </si>
  <si>
    <t>其他自然生态保护支出</t>
  </si>
  <si>
    <t>其他城乡社区管理事务支出</t>
  </si>
  <si>
    <t>其他城乡社区公共设施支出</t>
  </si>
  <si>
    <t>病虫害控制</t>
  </si>
  <si>
    <t>农业组织化与产业化经营</t>
  </si>
  <si>
    <t>对高校毕业生到基层任职补助</t>
  </si>
  <si>
    <t>其他农业支出</t>
  </si>
  <si>
    <t>水利</t>
  </si>
  <si>
    <t>农田水利</t>
  </si>
  <si>
    <t>农村基础设施建设</t>
  </si>
  <si>
    <t>其他扶贫支出</t>
  </si>
  <si>
    <t>对村级一事一议的补助</t>
  </si>
  <si>
    <t>对村民委员会和村党支部的补助</t>
  </si>
  <si>
    <t>对村集体经济组织的补助</t>
  </si>
  <si>
    <t>农村综合改革示范试点补助</t>
  </si>
  <si>
    <t>其他农村综合改革支出</t>
  </si>
  <si>
    <t>农村危房改造</t>
  </si>
  <si>
    <t>住房公积金</t>
  </si>
  <si>
    <t>购房补贴</t>
  </si>
  <si>
    <t>粮油物资储备支出</t>
  </si>
  <si>
    <t>粮油事务</t>
  </si>
  <si>
    <t>其他粮油事务支出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</si>
  <si>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</si>
  <si>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</si>
  <si>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</si>
  <si>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</si>
  <si>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</si>
  <si>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</si>
  <si>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</si>
  <si>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</si>
  <si>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</si>
  <si>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</si>
  <si>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</si>
  <si>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</si>
  <si>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</si>
  <si>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</si>
  <si>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</si>
  <si>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</si>
  <si>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债务还本支出</t>
  </si>
  <si>
    <t>地方政府一般债务还本支出</t>
  </si>
  <si>
    <t>地方政府其他一般债务还本支出</t>
  </si>
  <si>
    <t>注：本表反映部门本年度一般公共预算财政拨款实际支出情况，数据取自财决07表</t>
  </si>
  <si>
    <t>一般公共预算财政拨款基本支出决算表</t>
  </si>
  <si>
    <t>公开06表</t>
  </si>
  <si>
    <t>人员经费</t>
  </si>
  <si>
    <t>公用经费</t>
  </si>
  <si>
    <t>科目编码</t>
  </si>
  <si>
    <t>金额</t>
  </si>
  <si>
    <t>工资福利支出</t>
  </si>
  <si>
    <t>商品和服务支出</t>
  </si>
  <si>
    <t>其他资本性支出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</si>
  <si>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</si>
  <si>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</si>
  <si>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</si>
  <si>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</si>
  <si>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</si>
  <si>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</si>
  <si>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</si>
  <si>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</si>
  <si>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</si>
  <si>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其他社会保障缴费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</si>
  <si>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</si>
  <si>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</si>
  <si>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</si>
  <si>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</si>
  <si>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</si>
  <si>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</si>
  <si>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</si>
  <si>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</si>
  <si>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</si>
  <si>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</si>
  <si>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</si>
  <si>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</si>
  <si>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</si>
  <si>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</si>
  <si>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其他工资福利支出</t>
  </si>
  <si>
    <t xml:space="preserve">  物业管理费</t>
  </si>
  <si>
    <t xml:space="preserve">  安置补助</t>
  </si>
  <si>
    <t>对个人和家庭的补助</t>
  </si>
  <si>
    <t xml:space="preserve">  差旅费</t>
  </si>
  <si>
    <t xml:space="preserve">  地上附着物和青苗补偿</t>
  </si>
  <si>
    <t xml:space="preserve">  离休费</t>
  </si>
  <si>
    <t xml:space="preserve">  因公出国（境）费用</t>
  </si>
  <si>
    <t xml:space="preserve">  拆迁补偿</t>
  </si>
  <si>
    <t xml:space="preserve">  退休费</t>
  </si>
  <si>
    <t xml:space="preserve">  维修(护)费</t>
  </si>
  <si>
    <t xml:space="preserve">  公务用车购置</t>
  </si>
  <si>
    <t xml:space="preserve">  退职（役）费</t>
  </si>
  <si>
    <t xml:space="preserve">  租赁费</t>
  </si>
  <si>
    <t xml:space="preserve">  其他交通工具购置</t>
  </si>
  <si>
    <t xml:space="preserve">  抚恤金</t>
  </si>
  <si>
    <t xml:space="preserve">  会议费</t>
  </si>
  <si>
    <t xml:space="preserve">  产权参股</t>
  </si>
  <si>
    <t xml:space="preserve">  生活补助</t>
  </si>
  <si>
    <t xml:space="preserve">  培训费</t>
  </si>
  <si>
    <t xml:space="preserve">  其他资本性支出</t>
  </si>
  <si>
    <t xml:space="preserve">  救济费</t>
  </si>
  <si>
    <t xml:space="preserve">  公务接待费</t>
  </si>
  <si>
    <t>对企事业单位的补贴</t>
  </si>
  <si>
    <t xml:space="preserve">  医疗费</t>
  </si>
  <si>
    <t xml:space="preserve">  专用材料费</t>
  </si>
  <si>
    <t xml:space="preserve">  企业政策性补贴</t>
  </si>
  <si>
    <t xml:space="preserve">  助学金</t>
  </si>
  <si>
    <t xml:space="preserve">  被装购置费</t>
  </si>
  <si>
    <t xml:space="preserve">  事业单位补贴</t>
  </si>
  <si>
    <t xml:space="preserve">  奖励金</t>
  </si>
  <si>
    <t xml:space="preserve">  专用燃料费</t>
  </si>
  <si>
    <t xml:space="preserve">  财政贴息</t>
  </si>
  <si>
    <t xml:space="preserve">  生产补贴</t>
  </si>
  <si>
    <t xml:space="preserve">  劳务费</t>
  </si>
  <si>
    <t xml:space="preserve">  其他对企事业单位的补贴</t>
  </si>
  <si>
    <t xml:space="preserve">  委托业务费</t>
  </si>
  <si>
    <t>债务利息支出</t>
  </si>
  <si>
    <t xml:space="preserve">  提租补贴</t>
  </si>
  <si>
    <t xml:space="preserve">  工会经费</t>
  </si>
  <si>
    <t xml:space="preserve">  国内债务付息</t>
  </si>
  <si>
    <t xml:space="preserve">  福利费</t>
  </si>
  <si>
    <t xml:space="preserve">  国外债务付息</t>
  </si>
  <si>
    <t xml:space="preserve">  采暖补贴</t>
  </si>
  <si>
    <t xml:space="preserve">  公务用车运行维护费</t>
  </si>
  <si>
    <t>其他支出</t>
  </si>
  <si>
    <t xml:space="preserve">  物业服务补贴</t>
  </si>
  <si>
    <t xml:space="preserve">  其他交通费用</t>
  </si>
  <si>
    <t xml:space="preserve">  赠与</t>
  </si>
  <si>
    <t xml:space="preserve">  其他对个人和家庭的补助支出</t>
  </si>
  <si>
    <t xml:space="preserve">  税金及附加费用</t>
  </si>
  <si>
    <t xml:space="preserve">  其他商品和服务支出</t>
  </si>
  <si>
    <t xml:space="preserve">            人员经费合计</t>
  </si>
  <si>
    <t>合       计</t>
  </si>
  <si>
    <t>注：本表反映部门本年度一般公共预算财政拨款基本支出情况，按经济分类填列到款级科目，数据取自财决08-1表</t>
  </si>
  <si>
    <t>一般公共预算财政拨款“三公”经费支出决算表</t>
  </si>
  <si>
    <t>公开07表</t>
  </si>
  <si>
    <t>2017年度预算数</t>
  </si>
  <si>
    <t>2017年度决算数</t>
  </si>
  <si>
    <t>应公出国（境）费</t>
  </si>
  <si>
    <t>公务用车购置及运行费</t>
  </si>
  <si>
    <t>公务接待费</t>
  </si>
  <si>
    <t>小计</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</si>
  <si>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</si>
  <si>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</si>
  <si>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</si>
  <si>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t>
  </si>
  <si>
    <t xml:space="preserve">        公开08表</t>
  </si>
  <si>
    <t>年初结转和结余</t>
  </si>
  <si>
    <t>本年收入</t>
  </si>
  <si>
    <t>本年支出</t>
  </si>
  <si>
    <t>年末结转和结余</t>
  </si>
  <si>
    <t>注：此表为空表，本表反映部门本年度政府性基金预算财政拨款收入支出及结转结余情况,数据取自财决09表</t>
    <phoneticPr fontId="12" type="noConversion"/>
  </si>
  <si>
    <t>公开部门：盐池县青山乡人民政府</t>
    <phoneticPr fontId="12" type="noConversion"/>
  </si>
  <si>
    <t>公开部门：盐池县青山乡人民政府</t>
    <phoneticPr fontId="12" type="noConversion"/>
  </si>
  <si>
    <t>金额单位：元</t>
    <phoneticPr fontId="12" type="noConversion"/>
  </si>
  <si>
    <t>公开部门：盐池县青山乡人民政府</t>
    <phoneticPr fontId="11" type="noConversion"/>
  </si>
  <si>
    <t xml:space="preserve">                         公用经费合计：2178929.58</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</si>
</sst>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7" formatCode="#,##0.00_ "/>
  </numFmts>
  <fonts count="19" x14ac:knownFonts="1">
    <font>
      <sz val="11"/>
      <color theme="1"/>
      <name val="宋体"/>
      <charset val="134"/>
      <scheme val="minor"/>
    </font>
    <font>
      <b/>
      <sz val="18"/>
      <color rgb="FF000000"/>
      <name val="宋体"/>
      <charset val="134"/>
    </font>
    <font>
      <sz val="10"/>
      <color theme="1"/>
      <name val="Calibri"/>
      <family val="2"/>
    </font>
    <font>
      <sz val="18"/>
      <color rgb="FF000000"/>
      <name val="Arial"/>
      <family val="2"/>
    </font>
    <font>
      <sz val="10"/>
      <color rgb="FF000000"/>
      <name val="Arial"/>
      <family val="2"/>
    </font>
    <font>
      <sz val="11"/>
      <color rgb="FF000000"/>
      <name val="宋体"/>
      <charset val="134"/>
    </font>
    <font>
      <sz val="9"/>
      <color rgb="FF000000"/>
      <name val="宋体"/>
      <charset val="134"/>
    </font>
    <font>
      <sz val="9"/>
      <color rgb="FF000000"/>
      <name val="Arial"/>
      <family val="2"/>
    </font>
    <font>
      <b/>
      <sz val="16"/>
      <color rgb="FF000000"/>
      <name val="宋体"/>
      <charset val="134"/>
    </font>
    <font>
      <b/>
      <sz val="9"/>
      <color rgb="FF000000"/>
      <name val="宋体"/>
      <charset val="134"/>
    </font>
    <font>
      <b/>
      <sz val="22"/>
      <color rgb="FF000000"/>
      <name val="黑体"/>
      <charset val="134"/>
    </font>
    <font>
      <sz val="9"/>
      <name val="宋体"/>
      <charset val="134"/>
      <scheme val="minor"/>
    </font>
    <font>
      <sz val="9"/>
      <name val="宋体"/>
      <family val="3"/>
      <charset val="134"/>
      <scheme val="minor"/>
    </font>
    <font>
      <sz val="10"/>
      <color rgb="FF000000"/>
      <name val="宋体"/>
      <family val="3"/>
      <charset val="134"/>
    </font>
    <font>
      <sz val="10"/>
      <color theme="1"/>
      <name val="宋体"/>
      <family val="3"/>
      <charset val="134"/>
    </font>
    <font>
      <b/>
      <sz val="10"/>
      <color rgb="FF000000"/>
      <name val="宋体"/>
      <family val="3"/>
      <charset val="134"/>
    </font>
    <font>
      <sz val="10"/>
      <color theme="1"/>
      <name val="Arial"/>
      <family val="2"/>
    </font>
    <font>
      <sz val="10"/>
      <color theme="1"/>
      <name val="宋体"/>
      <family val="3"/>
      <charset val="134"/>
      <scheme val="minor"/>
    </font>
    <font>
      <sz val="10"/>
      <color rgb="FF000000"/>
      <name val="宋体"/>
      <family val="3"/>
      <charset val="134"/>
      <scheme val="minor"/>
    </font>
  </fonts>
  <fills count="3">
    <fill>
      <patternFill patternType="none"/>
    </fill>
    <fill>
      <patternFill patternType="gray125"/>
    </fill>
    <fill>
      <patternFill patternType="solid">
        <fgColor rgb="FFFFFFFF"/>
        <bgColor indexed="64"/>
      </patternFill>
    </fill>
  </fills>
  <borders count="21">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27">
    <xf numFmtId="0" fontId="0" fillId="0" borderId="0" xfId="0">
      <alignment vertical="center"/>
    </xf>
    <xf numFmtId="0" fontId="3" fillId="0" borderId="0" xfId="0" applyFont="1" applyAlignment="1">
      <alignment horizontal="center" wrapText="1"/>
    </xf>
    <xf numFmtId="0" fontId="4" fillId="0" borderId="0" xfId="0" applyFont="1" applyAlignment="1">
      <alignment horizontal="left" wrapText="1"/>
    </xf>
    <xf numFmtId="0" fontId="4" fillId="0" borderId="0" xfId="0" applyFont="1" applyBorder="1" applyAlignment="1">
      <alignment horizontal="left"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5" fillId="0" borderId="0" xfId="0" applyFont="1" applyAlignment="1">
      <alignment wrapText="1"/>
    </xf>
    <xf numFmtId="0" fontId="7" fillId="0" borderId="0" xfId="0" applyFont="1" applyAlignment="1">
      <alignment horizontal="lef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14" xfId="0" applyFont="1" applyBorder="1" applyAlignment="1">
      <alignment horizontal="center" vertical="center" wrapText="1"/>
    </xf>
    <xf numFmtId="43" fontId="13" fillId="0" borderId="1" xfId="0" applyNumberFormat="1" applyFont="1" applyBorder="1" applyAlignment="1">
      <alignment horizontal="right" vertical="center" wrapText="1"/>
    </xf>
    <xf numFmtId="176" fontId="13" fillId="0" borderId="1" xfId="0" applyNumberFormat="1" applyFont="1" applyBorder="1" applyAlignment="1">
      <alignment horizontal="right" vertical="center" wrapText="1"/>
    </xf>
    <xf numFmtId="177" fontId="13" fillId="0" borderId="1" xfId="0" applyNumberFormat="1" applyFont="1" applyBorder="1" applyAlignment="1">
      <alignment horizontal="right" vertical="center" wrapText="1"/>
    </xf>
    <xf numFmtId="43" fontId="13" fillId="0" borderId="3" xfId="0" applyNumberFormat="1" applyFont="1" applyBorder="1" applyAlignment="1">
      <alignment horizontal="right" vertical="center" wrapText="1"/>
    </xf>
    <xf numFmtId="43" fontId="14" fillId="0" borderId="1" xfId="0" applyNumberFormat="1" applyFont="1" applyBorder="1" applyAlignment="1">
      <alignment horizontal="right" vertical="center" wrapText="1"/>
    </xf>
    <xf numFmtId="43" fontId="15" fillId="0" borderId="14" xfId="0" applyNumberFormat="1" applyFont="1" applyBorder="1" applyAlignment="1">
      <alignment horizontal="right" vertical="center" wrapText="1"/>
    </xf>
    <xf numFmtId="43" fontId="15" fillId="0" borderId="1"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0" fontId="13" fillId="0" borderId="1" xfId="0" applyFont="1" applyBorder="1" applyAlignment="1">
      <alignment horizontal="righ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7" fillId="0" borderId="0" xfId="0" applyFont="1">
      <alignment vertical="center"/>
    </xf>
    <xf numFmtId="176" fontId="4" fillId="0" borderId="2" xfId="0" applyNumberFormat="1" applyFont="1" applyBorder="1" applyAlignment="1">
      <alignment horizontal="right" vertical="center" wrapText="1"/>
    </xf>
    <xf numFmtId="43" fontId="13" fillId="0" borderId="2" xfId="0" applyNumberFormat="1" applyFont="1" applyBorder="1" applyAlignment="1">
      <alignment horizontal="center"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right" wrapText="1"/>
    </xf>
    <xf numFmtId="0" fontId="13" fillId="0" borderId="0" xfId="0" applyFont="1" applyBorder="1" applyAlignment="1">
      <alignment horizontal="center" wrapText="1"/>
    </xf>
    <xf numFmtId="0" fontId="13" fillId="0" borderId="0" xfId="0" applyFont="1" applyAlignment="1">
      <alignment horizontal="center" wrapText="1"/>
    </xf>
    <xf numFmtId="0" fontId="13" fillId="0" borderId="0" xfId="0" applyFont="1" applyAlignment="1">
      <alignment horizontal="left" wrapText="1"/>
    </xf>
    <xf numFmtId="0" fontId="18" fillId="0" borderId="0" xfId="0" applyFont="1" applyAlignment="1">
      <alignment horizontal="left" wrapText="1"/>
    </xf>
    <xf numFmtId="43" fontId="18" fillId="0" borderId="1" xfId="0" applyNumberFormat="1" applyFont="1" applyBorder="1" applyAlignment="1">
      <alignment horizontal="right" vertical="center" wrapText="1"/>
    </xf>
    <xf numFmtId="176" fontId="18" fillId="0" borderId="1" xfId="0" applyNumberFormat="1" applyFont="1" applyBorder="1" applyAlignment="1">
      <alignment horizontal="right" vertical="center" wrapText="1"/>
    </xf>
    <xf numFmtId="0" fontId="18" fillId="0" borderId="0" xfId="0" applyFont="1" applyAlignment="1">
      <alignment horizontal="right" wrapText="1"/>
    </xf>
    <xf numFmtId="0" fontId="18" fillId="0" borderId="0" xfId="0" applyFont="1" applyAlignment="1">
      <alignment horizontal="center" wrapText="1"/>
    </xf>
    <xf numFmtId="0" fontId="18" fillId="0" borderId="1" xfId="0" applyFont="1" applyBorder="1" applyAlignment="1">
      <alignment horizontal="center" vertical="center" wrapText="1"/>
    </xf>
    <xf numFmtId="0" fontId="18" fillId="0" borderId="0" xfId="0" applyFont="1" applyBorder="1" applyAlignment="1">
      <alignment horizontal="left" wrapText="1"/>
    </xf>
    <xf numFmtId="0" fontId="18" fillId="0" borderId="0" xfId="0" applyFont="1" applyBorder="1" applyAlignment="1">
      <alignment horizontal="right" wrapText="1"/>
    </xf>
    <xf numFmtId="177" fontId="13" fillId="0" borderId="1" xfId="0" applyNumberFormat="1" applyFont="1" applyBorder="1" applyAlignment="1">
      <alignment horizontal="right" vertical="center" wrapText="1"/>
    </xf>
    <xf numFmtId="43" fontId="13" fillId="0" borderId="1" xfId="0" applyNumberFormat="1" applyFont="1" applyBorder="1" applyAlignment="1">
      <alignment horizontal="right" vertical="center" wrapText="1"/>
    </xf>
    <xf numFmtId="43" fontId="0" fillId="0" borderId="0" xfId="0" applyNumberFormat="1">
      <alignment vertical="center"/>
    </xf>
    <xf numFmtId="177" fontId="0" fillId="0" borderId="0" xfId="0" applyNumberFormat="1">
      <alignment vertical="center"/>
    </xf>
    <xf numFmtId="0" fontId="10" fillId="0" borderId="0" xfId="0" applyFont="1" applyAlignment="1">
      <alignment horizontal="center" wrapText="1"/>
    </xf>
    <xf numFmtId="0" fontId="1" fillId="0" borderId="0" xfId="0" applyFont="1" applyAlignment="1">
      <alignment horizontal="center" wrapText="1"/>
    </xf>
    <xf numFmtId="0" fontId="18" fillId="0" borderId="1" xfId="0" applyFont="1" applyBorder="1" applyAlignment="1">
      <alignment horizontal="center" vertical="center" wrapText="1"/>
    </xf>
    <xf numFmtId="0" fontId="6" fillId="0" borderId="0" xfId="0" applyFont="1" applyAlignment="1">
      <alignment horizontal="left" vertical="center"/>
    </xf>
    <xf numFmtId="0" fontId="13" fillId="0" borderId="1" xfId="0" applyFont="1" applyBorder="1" applyAlignment="1">
      <alignment horizontal="left" vertical="center" wrapText="1"/>
    </xf>
    <xf numFmtId="0" fontId="18" fillId="0" borderId="0" xfId="0" applyFont="1" applyAlignment="1">
      <alignment horizontal="left" wrapText="1"/>
    </xf>
    <xf numFmtId="0" fontId="5" fillId="0" borderId="0" xfId="0" applyFont="1" applyBorder="1" applyAlignment="1">
      <alignment horizontal="left"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7" xfId="0" applyFont="1" applyBorder="1" applyAlignment="1">
      <alignment horizontal="center" vertical="center"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5" fillId="0" borderId="0" xfId="0" applyFont="1" applyAlignment="1">
      <alignment horizontal="left"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right" wrapText="1"/>
    </xf>
    <xf numFmtId="0" fontId="4" fillId="0" borderId="0" xfId="0" applyFont="1" applyAlignment="1">
      <alignment horizontal="left" wrapText="1"/>
    </xf>
    <xf numFmtId="0" fontId="13" fillId="0" borderId="0" xfId="0" applyFont="1" applyAlignment="1">
      <alignment horizontal="right" wrapText="1"/>
    </xf>
    <xf numFmtId="0" fontId="2" fillId="0" borderId="1" xfId="0" applyFont="1" applyBorder="1" applyAlignment="1">
      <alignment horizontal="justify" vertical="center" wrapText="1"/>
    </xf>
    <xf numFmtId="4" fontId="13" fillId="0" borderId="1" xfId="0" applyNumberFormat="1" applyFont="1" applyBorder="1" applyAlignment="1">
      <alignment horizontal="right" vertical="center" wrapText="1"/>
    </xf>
    <xf numFmtId="176" fontId="13" fillId="0" borderId="1" xfId="0" applyNumberFormat="1" applyFont="1" applyBorder="1" applyAlignment="1">
      <alignment horizontal="right" vertical="center" wrapText="1"/>
    </xf>
    <xf numFmtId="0" fontId="13" fillId="0" borderId="1" xfId="0" applyFont="1" applyBorder="1" applyAlignment="1">
      <alignment horizontal="right" vertical="center" wrapText="1"/>
    </xf>
    <xf numFmtId="176" fontId="13" fillId="0" borderId="15" xfId="0" applyNumberFormat="1" applyFont="1" applyBorder="1" applyAlignment="1">
      <alignment horizontal="right" vertical="center" wrapText="1"/>
    </xf>
    <xf numFmtId="176" fontId="13" fillId="0" borderId="16" xfId="0" applyNumberFormat="1" applyFont="1" applyBorder="1" applyAlignment="1">
      <alignment horizontal="right" vertical="center" wrapText="1"/>
    </xf>
    <xf numFmtId="176" fontId="13" fillId="0" borderId="17" xfId="0" applyNumberFormat="1" applyFont="1" applyBorder="1" applyAlignment="1">
      <alignment horizontal="right" vertical="center" wrapText="1"/>
    </xf>
    <xf numFmtId="43" fontId="13" fillId="0" borderId="1" xfId="0" applyNumberFormat="1" applyFont="1" applyBorder="1" applyAlignment="1">
      <alignment horizontal="right" vertical="center" wrapText="1"/>
    </xf>
    <xf numFmtId="0" fontId="6" fillId="0" borderId="0" xfId="0" applyFont="1" applyAlignment="1">
      <alignment horizontal="left" vertical="center" wrapText="1"/>
    </xf>
    <xf numFmtId="177" fontId="13" fillId="0" borderId="1" xfId="0" applyNumberFormat="1" applyFont="1" applyBorder="1" applyAlignment="1">
      <alignment horizontal="right" vertical="center" wrapText="1"/>
    </xf>
    <xf numFmtId="0" fontId="5" fillId="0" borderId="0" xfId="0" applyFont="1" applyAlignment="1">
      <alignment horizont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0" fontId="14" fillId="2" borderId="0" xfId="0" applyFont="1" applyFill="1" applyAlignment="1">
      <alignment horizontal="center" vertical="center" wrapText="1"/>
    </xf>
    <xf numFmtId="0" fontId="14" fillId="2" borderId="0" xfId="0" applyFont="1" applyFill="1" applyAlignment="1">
      <alignment horizontal="justify" vertical="center" wrapText="1"/>
    </xf>
    <xf numFmtId="0" fontId="13" fillId="2" borderId="0" xfId="0" applyFont="1" applyFill="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justify" vertical="center" wrapText="1"/>
    </xf>
    <xf numFmtId="0" fontId="13" fillId="0" borderId="0" xfId="0" applyFont="1" applyBorder="1" applyAlignment="1">
      <alignment horizontal="righ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right" vertical="center" wrapText="1"/>
    </xf>
    <xf numFmtId="0" fontId="13" fillId="0" borderId="2" xfId="0" applyFont="1" applyBorder="1" applyAlignment="1">
      <alignment horizontal="left" vertical="center" wrapText="1"/>
    </xf>
    <xf numFmtId="176" fontId="13" fillId="0" borderId="2" xfId="0" applyNumberFormat="1" applyFont="1" applyBorder="1" applyAlignment="1">
      <alignment horizontal="right" vertical="center" wrapText="1"/>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19" xfId="0" applyFont="1" applyBorder="1" applyAlignment="1">
      <alignment horizontal="left" vertical="center" wrapText="1"/>
    </xf>
    <xf numFmtId="0" fontId="16" fillId="0" borderId="2" xfId="0" applyFont="1" applyBorder="1" applyAlignment="1">
      <alignment horizontal="justify" vertical="center" wrapText="1"/>
    </xf>
    <xf numFmtId="0" fontId="13" fillId="0" borderId="0" xfId="0" applyFont="1" applyAlignment="1">
      <alignment horizontal="left" vertical="center"/>
    </xf>
    <xf numFmtId="0" fontId="4" fillId="0" borderId="2" xfId="0" applyFont="1" applyBorder="1" applyAlignment="1">
      <alignment horizontal="right" vertical="center" wrapText="1"/>
    </xf>
    <xf numFmtId="0" fontId="13" fillId="0" borderId="2" xfId="0" applyFont="1" applyBorder="1" applyAlignment="1">
      <alignment horizontal="justify" vertical="center" wrapText="1"/>
    </xf>
    <xf numFmtId="43" fontId="13" fillId="0" borderId="2" xfId="0" applyNumberFormat="1" applyFont="1" applyBorder="1" applyAlignment="1">
      <alignment horizontal="center" vertical="center" wrapText="1"/>
    </xf>
    <xf numFmtId="0" fontId="4" fillId="0" borderId="0" xfId="0" applyFont="1" applyBorder="1" applyAlignment="1">
      <alignment horizontal="left" wrapText="1"/>
    </xf>
    <xf numFmtId="0" fontId="13" fillId="0" borderId="0" xfId="0" applyFont="1" applyBorder="1" applyAlignment="1">
      <alignment horizontal="right" wrapText="1"/>
    </xf>
    <xf numFmtId="0" fontId="2" fillId="0" borderId="2" xfId="0" applyFont="1" applyBorder="1" applyAlignment="1">
      <alignment horizontal="justify" vertical="center" wrapText="1"/>
    </xf>
    <xf numFmtId="176" fontId="13" fillId="0" borderId="2" xfId="0" applyNumberFormat="1" applyFont="1" applyBorder="1" applyAlignment="1">
      <alignment horizontal="center" vertical="center" wrapText="1"/>
    </xf>
    <xf numFmtId="43" fontId="13" fillId="0" borderId="18" xfId="0" applyNumberFormat="1" applyFont="1" applyBorder="1" applyAlignment="1">
      <alignment horizontal="center" vertical="center" wrapText="1"/>
    </xf>
    <xf numFmtId="43" fontId="13" fillId="0" borderId="19" xfId="0" applyNumberFormat="1" applyFont="1" applyBorder="1" applyAlignment="1">
      <alignment horizontal="center" vertical="center" wrapText="1"/>
    </xf>
    <xf numFmtId="0" fontId="2" fillId="0" borderId="0" xfId="0" applyFont="1" applyAlignment="1">
      <alignment horizontal="justify"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topLeftCell="A16" workbookViewId="0">
      <selection activeCell="F19" sqref="F19:F34"/>
    </sheetView>
  </sheetViews>
  <sheetFormatPr defaultColWidth="9" defaultRowHeight="13.5" x14ac:dyDescent="0.15"/>
  <cols>
    <col min="1" max="1" width="32.375" customWidth="1"/>
    <col min="2" max="2" width="8.125" customWidth="1"/>
    <col min="3" max="3" width="23.875" customWidth="1"/>
    <col min="4" max="4" width="26" customWidth="1"/>
    <col min="5" max="5" width="8.875" customWidth="1"/>
    <col min="6" max="6" width="35.375" customWidth="1"/>
  </cols>
  <sheetData>
    <row r="1" spans="1:6" ht="54" customHeight="1" x14ac:dyDescent="0.3">
      <c r="A1" s="50" t="s">
        <v>0</v>
      </c>
      <c r="B1" s="50"/>
      <c r="C1" s="50"/>
      <c r="D1" s="50"/>
      <c r="E1" s="50"/>
      <c r="F1" s="50"/>
    </row>
    <row r="2" spans="1:6" ht="22.5" customHeight="1" x14ac:dyDescent="0.25">
      <c r="A2" s="51" t="s">
        <v>1</v>
      </c>
      <c r="B2" s="51"/>
      <c r="C2" s="51"/>
      <c r="D2" s="51"/>
      <c r="E2" s="51"/>
      <c r="F2" s="51"/>
    </row>
    <row r="3" spans="1:6" x14ac:dyDescent="0.15">
      <c r="A3" s="38"/>
      <c r="B3" s="38"/>
      <c r="C3" s="38"/>
      <c r="D3" s="38"/>
      <c r="E3" s="38"/>
      <c r="F3" s="41" t="s">
        <v>2</v>
      </c>
    </row>
    <row r="4" spans="1:6" x14ac:dyDescent="0.15">
      <c r="A4" s="38" t="s">
        <v>302</v>
      </c>
      <c r="B4" s="44"/>
      <c r="C4" s="44"/>
      <c r="D4" s="38"/>
      <c r="E4" s="44"/>
      <c r="F4" s="45" t="s">
        <v>3</v>
      </c>
    </row>
    <row r="5" spans="1:6" ht="20.100000000000001" customHeight="1" x14ac:dyDescent="0.15">
      <c r="A5" s="52" t="s">
        <v>4</v>
      </c>
      <c r="B5" s="52"/>
      <c r="C5" s="52"/>
      <c r="D5" s="52" t="s">
        <v>5</v>
      </c>
      <c r="E5" s="52"/>
      <c r="F5" s="52"/>
    </row>
    <row r="6" spans="1:6" ht="20.100000000000001" customHeight="1" x14ac:dyDescent="0.15">
      <c r="A6" s="43" t="s">
        <v>6</v>
      </c>
      <c r="B6" s="43" t="s">
        <v>7</v>
      </c>
      <c r="C6" s="43" t="s">
        <v>8</v>
      </c>
      <c r="D6" s="43" t="s">
        <v>9</v>
      </c>
      <c r="E6" s="43" t="s">
        <v>7</v>
      </c>
      <c r="F6" s="43" t="s">
        <v>8</v>
      </c>
    </row>
    <row r="7" spans="1:6" ht="20.100000000000001" customHeight="1" x14ac:dyDescent="0.15">
      <c r="A7" s="8" t="s">
        <v>10</v>
      </c>
      <c r="B7" s="8"/>
      <c r="C7" s="8">
        <v>1</v>
      </c>
      <c r="D7" s="8" t="s">
        <v>10</v>
      </c>
      <c r="E7" s="8"/>
      <c r="F7" s="8">
        <v>2</v>
      </c>
    </row>
    <row r="8" spans="1:6" ht="20.100000000000001" customHeight="1" x14ac:dyDescent="0.15">
      <c r="A8" s="9" t="s">
        <v>11</v>
      </c>
      <c r="B8" s="8">
        <v>1</v>
      </c>
      <c r="C8" s="21">
        <v>54069786.020000003</v>
      </c>
      <c r="D8" s="9" t="s">
        <v>12</v>
      </c>
      <c r="E8" s="8">
        <v>28</v>
      </c>
      <c r="F8" s="19">
        <v>7444164.4199999999</v>
      </c>
    </row>
    <row r="9" spans="1:6" ht="20.100000000000001" customHeight="1" x14ac:dyDescent="0.15">
      <c r="A9" s="9" t="s">
        <v>13</v>
      </c>
      <c r="B9" s="8">
        <v>2</v>
      </c>
      <c r="C9" s="17">
        <v>0</v>
      </c>
      <c r="D9" s="9" t="s">
        <v>14</v>
      </c>
      <c r="E9" s="8">
        <v>29</v>
      </c>
      <c r="F9" s="17">
        <v>0</v>
      </c>
    </row>
    <row r="10" spans="1:6" ht="20.100000000000001" customHeight="1" x14ac:dyDescent="0.15">
      <c r="A10" s="9" t="s">
        <v>15</v>
      </c>
      <c r="B10" s="8">
        <v>3</v>
      </c>
      <c r="C10" s="17">
        <v>0</v>
      </c>
      <c r="D10" s="9" t="s">
        <v>16</v>
      </c>
      <c r="E10" s="8">
        <v>30</v>
      </c>
      <c r="F10" s="17">
        <v>0</v>
      </c>
    </row>
    <row r="11" spans="1:6" ht="20.100000000000001" customHeight="1" x14ac:dyDescent="0.15">
      <c r="A11" s="9" t="s">
        <v>17</v>
      </c>
      <c r="B11" s="8">
        <v>4</v>
      </c>
      <c r="C11" s="17">
        <v>0</v>
      </c>
      <c r="D11" s="9" t="s">
        <v>18</v>
      </c>
      <c r="E11" s="8">
        <v>31</v>
      </c>
      <c r="F11" s="15">
        <v>60000</v>
      </c>
    </row>
    <row r="12" spans="1:6" ht="20.100000000000001" customHeight="1" x14ac:dyDescent="0.15">
      <c r="A12" s="9" t="s">
        <v>19</v>
      </c>
      <c r="B12" s="8">
        <v>5</v>
      </c>
      <c r="C12" s="17">
        <v>0</v>
      </c>
      <c r="D12" s="9" t="s">
        <v>20</v>
      </c>
      <c r="E12" s="8">
        <v>32</v>
      </c>
      <c r="F12" s="17">
        <v>0</v>
      </c>
    </row>
    <row r="13" spans="1:6" ht="20.100000000000001" customHeight="1" x14ac:dyDescent="0.15">
      <c r="A13" s="9" t="s">
        <v>21</v>
      </c>
      <c r="B13" s="8">
        <v>6</v>
      </c>
      <c r="C13" s="17">
        <v>0</v>
      </c>
      <c r="D13" s="9" t="s">
        <v>22</v>
      </c>
      <c r="E13" s="8">
        <v>33</v>
      </c>
      <c r="F13" s="15">
        <v>1000000</v>
      </c>
    </row>
    <row r="14" spans="1:6" ht="20.100000000000001" customHeight="1" x14ac:dyDescent="0.15">
      <c r="A14" s="9" t="s">
        <v>23</v>
      </c>
      <c r="B14" s="8">
        <v>7</v>
      </c>
      <c r="C14" s="17">
        <v>0</v>
      </c>
      <c r="D14" s="9" t="s">
        <v>24</v>
      </c>
      <c r="E14" s="8">
        <v>34</v>
      </c>
      <c r="F14" s="15">
        <v>101886</v>
      </c>
    </row>
    <row r="15" spans="1:6" ht="20.100000000000001" customHeight="1" x14ac:dyDescent="0.15">
      <c r="A15" s="9"/>
      <c r="B15" s="8">
        <v>8</v>
      </c>
      <c r="C15" s="15"/>
      <c r="D15" s="9" t="s">
        <v>25</v>
      </c>
      <c r="E15" s="8">
        <v>35</v>
      </c>
      <c r="F15" s="15">
        <v>1983218</v>
      </c>
    </row>
    <row r="16" spans="1:6" ht="20.100000000000001" customHeight="1" x14ac:dyDescent="0.15">
      <c r="A16" s="9"/>
      <c r="B16" s="8">
        <v>9</v>
      </c>
      <c r="C16" s="15"/>
      <c r="D16" s="9" t="s">
        <v>26</v>
      </c>
      <c r="E16" s="8">
        <v>36</v>
      </c>
      <c r="F16" s="15">
        <v>425203.28</v>
      </c>
    </row>
    <row r="17" spans="1:6" ht="20.100000000000001" customHeight="1" x14ac:dyDescent="0.15">
      <c r="A17" s="9"/>
      <c r="B17" s="8">
        <v>10</v>
      </c>
      <c r="C17" s="15"/>
      <c r="D17" s="9" t="s">
        <v>27</v>
      </c>
      <c r="E17" s="8">
        <v>37</v>
      </c>
      <c r="F17" s="15">
        <v>1710000</v>
      </c>
    </row>
    <row r="18" spans="1:6" ht="20.100000000000001" customHeight="1" x14ac:dyDescent="0.15">
      <c r="A18" s="9"/>
      <c r="B18" s="8">
        <v>11</v>
      </c>
      <c r="C18" s="15"/>
      <c r="D18" s="9" t="s">
        <v>28</v>
      </c>
      <c r="E18" s="8">
        <v>38</v>
      </c>
      <c r="F18" s="15">
        <v>9138532</v>
      </c>
    </row>
    <row r="19" spans="1:6" ht="20.100000000000001" customHeight="1" x14ac:dyDescent="0.15">
      <c r="A19" s="9"/>
      <c r="B19" s="8">
        <v>12</v>
      </c>
      <c r="C19" s="15"/>
      <c r="D19" s="9" t="s">
        <v>29</v>
      </c>
      <c r="E19" s="8">
        <v>39</v>
      </c>
      <c r="F19" s="47">
        <v>18922514.399999999</v>
      </c>
    </row>
    <row r="20" spans="1:6" ht="20.100000000000001" customHeight="1" x14ac:dyDescent="0.15">
      <c r="A20" s="9"/>
      <c r="B20" s="8">
        <v>13</v>
      </c>
      <c r="C20" s="15"/>
      <c r="D20" s="9" t="s">
        <v>30</v>
      </c>
      <c r="E20" s="8">
        <v>40</v>
      </c>
      <c r="F20" s="46">
        <v>0</v>
      </c>
    </row>
    <row r="21" spans="1:6" ht="20.100000000000001" customHeight="1" x14ac:dyDescent="0.15">
      <c r="A21" s="9"/>
      <c r="B21" s="8">
        <v>14</v>
      </c>
      <c r="C21" s="15"/>
      <c r="D21" s="9" t="s">
        <v>31</v>
      </c>
      <c r="E21" s="8">
        <v>41</v>
      </c>
      <c r="F21" s="46">
        <v>0</v>
      </c>
    </row>
    <row r="22" spans="1:6" ht="20.100000000000001" customHeight="1" x14ac:dyDescent="0.15">
      <c r="A22" s="9"/>
      <c r="B22" s="8">
        <v>15</v>
      </c>
      <c r="C22" s="15"/>
      <c r="D22" s="9" t="s">
        <v>32</v>
      </c>
      <c r="E22" s="8">
        <v>42</v>
      </c>
      <c r="F22" s="46">
        <v>0</v>
      </c>
    </row>
    <row r="23" spans="1:6" ht="20.100000000000001" customHeight="1" x14ac:dyDescent="0.15">
      <c r="A23" s="9"/>
      <c r="B23" s="8">
        <v>16</v>
      </c>
      <c r="C23" s="15"/>
      <c r="D23" s="9" t="s">
        <v>33</v>
      </c>
      <c r="E23" s="8">
        <v>43</v>
      </c>
      <c r="F23" s="46">
        <v>0</v>
      </c>
    </row>
    <row r="24" spans="1:6" ht="20.100000000000001" customHeight="1" x14ac:dyDescent="0.15">
      <c r="A24" s="9"/>
      <c r="B24" s="8">
        <v>17</v>
      </c>
      <c r="C24" s="15"/>
      <c r="D24" s="9" t="s">
        <v>34</v>
      </c>
      <c r="E24" s="8">
        <v>44</v>
      </c>
      <c r="F24" s="46">
        <v>0</v>
      </c>
    </row>
    <row r="25" spans="1:6" ht="20.100000000000001" customHeight="1" x14ac:dyDescent="0.15">
      <c r="A25" s="9"/>
      <c r="B25" s="8">
        <v>18</v>
      </c>
      <c r="C25" s="15"/>
      <c r="D25" s="9" t="s">
        <v>35</v>
      </c>
      <c r="E25" s="8">
        <v>45</v>
      </c>
      <c r="F25" s="46">
        <v>0</v>
      </c>
    </row>
    <row r="26" spans="1:6" ht="20.100000000000001" customHeight="1" x14ac:dyDescent="0.15">
      <c r="A26" s="9"/>
      <c r="B26" s="8">
        <v>19</v>
      </c>
      <c r="C26" s="15"/>
      <c r="D26" s="9" t="s">
        <v>36</v>
      </c>
      <c r="E26" s="8">
        <v>46</v>
      </c>
      <c r="F26" s="47">
        <v>13839047.92</v>
      </c>
    </row>
    <row r="27" spans="1:6" ht="20.100000000000001" customHeight="1" x14ac:dyDescent="0.15">
      <c r="A27" s="9"/>
      <c r="B27" s="8">
        <v>20</v>
      </c>
      <c r="C27" s="15"/>
      <c r="D27" s="9" t="s">
        <v>37</v>
      </c>
      <c r="E27" s="8">
        <v>47</v>
      </c>
      <c r="F27" s="47">
        <v>138950</v>
      </c>
    </row>
    <row r="28" spans="1:6" ht="20.100000000000001" customHeight="1" x14ac:dyDescent="0.15">
      <c r="A28" s="9"/>
      <c r="B28" s="8">
        <v>21</v>
      </c>
      <c r="C28" s="15"/>
      <c r="D28" s="9" t="s">
        <v>38</v>
      </c>
      <c r="E28" s="8">
        <v>48</v>
      </c>
      <c r="F28" s="46">
        <v>0</v>
      </c>
    </row>
    <row r="29" spans="1:6" ht="20.100000000000001" customHeight="1" x14ac:dyDescent="0.15">
      <c r="A29" s="9"/>
      <c r="B29" s="8">
        <v>22</v>
      </c>
      <c r="C29" s="15"/>
      <c r="D29" s="9" t="s">
        <v>39</v>
      </c>
      <c r="E29" s="8">
        <v>49</v>
      </c>
      <c r="F29" s="47">
        <v>207600</v>
      </c>
    </row>
    <row r="30" spans="1:6" ht="20.100000000000001" customHeight="1" x14ac:dyDescent="0.15">
      <c r="A30" s="9"/>
      <c r="B30" s="8">
        <v>23</v>
      </c>
      <c r="C30" s="15"/>
      <c r="D30" s="9" t="s">
        <v>40</v>
      </c>
      <c r="E30" s="8">
        <v>50</v>
      </c>
      <c r="F30" s="46">
        <v>0</v>
      </c>
    </row>
    <row r="31" spans="1:6" ht="20.100000000000001" customHeight="1" x14ac:dyDescent="0.15">
      <c r="A31" s="8" t="s">
        <v>41</v>
      </c>
      <c r="B31" s="8">
        <v>24</v>
      </c>
      <c r="C31" s="21">
        <v>54069786.020000003</v>
      </c>
      <c r="D31" s="9" t="s">
        <v>42</v>
      </c>
      <c r="E31" s="8">
        <v>51</v>
      </c>
      <c r="F31" s="21">
        <v>54763516.020000003</v>
      </c>
    </row>
    <row r="32" spans="1:6" ht="20.100000000000001" customHeight="1" x14ac:dyDescent="0.15">
      <c r="A32" s="9" t="s">
        <v>43</v>
      </c>
      <c r="B32" s="8">
        <v>25</v>
      </c>
      <c r="C32" s="17">
        <v>0</v>
      </c>
      <c r="D32" s="9" t="s">
        <v>44</v>
      </c>
      <c r="E32" s="8">
        <v>52</v>
      </c>
      <c r="F32" s="46">
        <v>0</v>
      </c>
    </row>
    <row r="33" spans="1:6" ht="20.100000000000001" customHeight="1" x14ac:dyDescent="0.15">
      <c r="A33" s="11" t="s">
        <v>45</v>
      </c>
      <c r="B33" s="12">
        <v>26</v>
      </c>
      <c r="C33" s="18">
        <v>1428150</v>
      </c>
      <c r="D33" s="11" t="s">
        <v>46</v>
      </c>
      <c r="E33" s="12">
        <v>53</v>
      </c>
      <c r="F33" s="18">
        <v>734416</v>
      </c>
    </row>
    <row r="34" spans="1:6" ht="20.100000000000001" customHeight="1" x14ac:dyDescent="0.15">
      <c r="A34" s="13" t="s">
        <v>47</v>
      </c>
      <c r="B34" s="14">
        <v>27</v>
      </c>
      <c r="C34" s="20">
        <f>C31+C33</f>
        <v>55497936.020000003</v>
      </c>
      <c r="D34" s="13" t="s">
        <v>47</v>
      </c>
      <c r="E34" s="14">
        <v>54</v>
      </c>
      <c r="F34" s="20">
        <f>F31+F33</f>
        <v>55497932.020000003</v>
      </c>
    </row>
    <row r="35" spans="1:6" x14ac:dyDescent="0.15">
      <c r="A35" s="53" t="s">
        <v>48</v>
      </c>
      <c r="B35" s="53"/>
      <c r="C35" s="53"/>
      <c r="D35" s="53"/>
      <c r="E35" s="53"/>
      <c r="F35" s="53"/>
    </row>
    <row r="36" spans="1:6" x14ac:dyDescent="0.15">
      <c r="C36">
        <f>F11/F31</f>
        <v>1.0956199375162033E-3</v>
      </c>
    </row>
  </sheetData>
  <mergeCells count="5">
    <mergeCell ref="A1:F1"/>
    <mergeCell ref="A2:F2"/>
    <mergeCell ref="A5:C5"/>
    <mergeCell ref="D5:F5"/>
    <mergeCell ref="A35:F35"/>
  </mergeCells>
  <phoneticPr fontId="11"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opLeftCell="A79" workbookViewId="0">
      <selection activeCell="M13" sqref="M13"/>
    </sheetView>
  </sheetViews>
  <sheetFormatPr defaultColWidth="9" defaultRowHeight="13.5" x14ac:dyDescent="0.15"/>
  <cols>
    <col min="1" max="3" width="4.375" customWidth="1"/>
    <col min="4" max="4" width="29" customWidth="1"/>
    <col min="5" max="6" width="15.25" customWidth="1"/>
    <col min="7" max="11" width="12.625" customWidth="1"/>
  </cols>
  <sheetData>
    <row r="1" spans="1:11" ht="22.5" customHeight="1" x14ac:dyDescent="0.25">
      <c r="A1" s="51" t="s">
        <v>49</v>
      </c>
      <c r="B1" s="51"/>
      <c r="C1" s="51"/>
      <c r="D1" s="51"/>
      <c r="E1" s="51"/>
      <c r="F1" s="51"/>
      <c r="G1" s="51"/>
      <c r="H1" s="51"/>
      <c r="I1" s="51"/>
      <c r="J1" s="51"/>
      <c r="K1" s="51"/>
    </row>
    <row r="2" spans="1:11" x14ac:dyDescent="0.15">
      <c r="A2" s="38"/>
      <c r="B2" s="38"/>
      <c r="C2" s="38"/>
      <c r="D2" s="38"/>
      <c r="E2" s="38"/>
      <c r="F2" s="38"/>
      <c r="G2" s="38"/>
      <c r="H2" s="38"/>
      <c r="I2" s="38"/>
      <c r="J2" s="38"/>
      <c r="K2" s="41" t="s">
        <v>50</v>
      </c>
    </row>
    <row r="3" spans="1:11" ht="30" customHeight="1" x14ac:dyDescent="0.15">
      <c r="A3" s="55" t="s">
        <v>300</v>
      </c>
      <c r="B3" s="55"/>
      <c r="C3" s="55"/>
      <c r="D3" s="55"/>
      <c r="E3" s="38"/>
      <c r="F3" s="38"/>
      <c r="G3" s="42"/>
      <c r="H3" s="38"/>
      <c r="I3" s="38"/>
      <c r="J3" s="38"/>
      <c r="K3" s="41" t="s">
        <v>3</v>
      </c>
    </row>
    <row r="4" spans="1:11" ht="28.5" customHeight="1" x14ac:dyDescent="0.15">
      <c r="A4" s="52" t="s">
        <v>6</v>
      </c>
      <c r="B4" s="52"/>
      <c r="C4" s="52"/>
      <c r="D4" s="52"/>
      <c r="E4" s="66" t="s">
        <v>41</v>
      </c>
      <c r="F4" s="66" t="s">
        <v>51</v>
      </c>
      <c r="G4" s="66" t="s">
        <v>52</v>
      </c>
      <c r="H4" s="66" t="s">
        <v>53</v>
      </c>
      <c r="I4" s="66" t="s">
        <v>54</v>
      </c>
      <c r="J4" s="66" t="s">
        <v>55</v>
      </c>
      <c r="K4" s="66" t="s">
        <v>56</v>
      </c>
    </row>
    <row r="5" spans="1:11" ht="15" customHeight="1" x14ac:dyDescent="0.15">
      <c r="A5" s="57" t="s">
        <v>57</v>
      </c>
      <c r="B5" s="58"/>
      <c r="C5" s="59"/>
      <c r="D5" s="66" t="s">
        <v>58</v>
      </c>
      <c r="E5" s="68"/>
      <c r="F5" s="68"/>
      <c r="G5" s="68"/>
      <c r="H5" s="68"/>
      <c r="I5" s="68"/>
      <c r="J5" s="68"/>
      <c r="K5" s="68"/>
    </row>
    <row r="6" spans="1:11" ht="15" customHeight="1" x14ac:dyDescent="0.15">
      <c r="A6" s="60"/>
      <c r="B6" s="61"/>
      <c r="C6" s="62"/>
      <c r="D6" s="68"/>
      <c r="E6" s="68"/>
      <c r="F6" s="68"/>
      <c r="G6" s="68"/>
      <c r="H6" s="68"/>
      <c r="I6" s="68"/>
      <c r="J6" s="68"/>
      <c r="K6" s="68"/>
    </row>
    <row r="7" spans="1:11" ht="15" customHeight="1" x14ac:dyDescent="0.15">
      <c r="A7" s="63"/>
      <c r="B7" s="64"/>
      <c r="C7" s="65"/>
      <c r="D7" s="67"/>
      <c r="E7" s="67"/>
      <c r="F7" s="67"/>
      <c r="G7" s="67"/>
      <c r="H7" s="67"/>
      <c r="I7" s="67"/>
      <c r="J7" s="67"/>
      <c r="K7" s="67"/>
    </row>
    <row r="8" spans="1:11" ht="20.100000000000001" customHeight="1" x14ac:dyDescent="0.15">
      <c r="A8" s="66" t="s">
        <v>59</v>
      </c>
      <c r="B8" s="66" t="s">
        <v>60</v>
      </c>
      <c r="C8" s="66" t="s">
        <v>61</v>
      </c>
      <c r="D8" s="43" t="s">
        <v>10</v>
      </c>
      <c r="E8" s="43">
        <v>1</v>
      </c>
      <c r="F8" s="43">
        <v>2</v>
      </c>
      <c r="G8" s="43">
        <v>3</v>
      </c>
      <c r="H8" s="43">
        <v>4</v>
      </c>
      <c r="I8" s="43">
        <v>5</v>
      </c>
      <c r="J8" s="43">
        <v>6</v>
      </c>
      <c r="K8" s="43">
        <v>7</v>
      </c>
    </row>
    <row r="9" spans="1:11" ht="20.100000000000001" customHeight="1" x14ac:dyDescent="0.15">
      <c r="A9" s="67"/>
      <c r="B9" s="67"/>
      <c r="C9" s="67"/>
      <c r="D9" s="43" t="s">
        <v>62</v>
      </c>
      <c r="E9" s="39">
        <v>54069782.020000003</v>
      </c>
      <c r="F9" s="39">
        <v>54069782.020000003</v>
      </c>
      <c r="G9" s="40">
        <v>0</v>
      </c>
      <c r="H9" s="40">
        <v>0</v>
      </c>
      <c r="I9" s="40">
        <v>0</v>
      </c>
      <c r="J9" s="40">
        <v>0</v>
      </c>
      <c r="K9" s="40">
        <v>0</v>
      </c>
    </row>
    <row r="10" spans="1:11" ht="20.100000000000001" customHeight="1" x14ac:dyDescent="0.15">
      <c r="A10" s="54">
        <v>201</v>
      </c>
      <c r="B10" s="54"/>
      <c r="C10" s="54"/>
      <c r="D10" s="9" t="s">
        <v>63</v>
      </c>
      <c r="E10" s="15">
        <v>7444164.4199999999</v>
      </c>
      <c r="F10" s="15">
        <v>7444164.4199999999</v>
      </c>
      <c r="G10" s="16">
        <v>0</v>
      </c>
      <c r="H10" s="16">
        <v>0</v>
      </c>
      <c r="I10" s="16">
        <v>0</v>
      </c>
      <c r="J10" s="16">
        <v>0</v>
      </c>
      <c r="K10" s="16">
        <v>0</v>
      </c>
    </row>
    <row r="11" spans="1:11" ht="20.100000000000001" customHeight="1" x14ac:dyDescent="0.15">
      <c r="A11" s="54">
        <v>20101</v>
      </c>
      <c r="B11" s="54"/>
      <c r="C11" s="54"/>
      <c r="D11" s="9" t="s">
        <v>64</v>
      </c>
      <c r="E11" s="15">
        <v>287541.7</v>
      </c>
      <c r="F11" s="15">
        <v>287541.7</v>
      </c>
      <c r="G11" s="16">
        <v>0</v>
      </c>
      <c r="H11" s="16">
        <v>0</v>
      </c>
      <c r="I11" s="16">
        <v>0</v>
      </c>
      <c r="J11" s="16">
        <v>0</v>
      </c>
      <c r="K11" s="16">
        <v>0</v>
      </c>
    </row>
    <row r="12" spans="1:11" ht="20.100000000000001" customHeight="1" x14ac:dyDescent="0.15">
      <c r="A12" s="54">
        <v>2010101</v>
      </c>
      <c r="B12" s="54"/>
      <c r="C12" s="54"/>
      <c r="D12" s="9" t="s">
        <v>65</v>
      </c>
      <c r="E12" s="15">
        <v>195741.7</v>
      </c>
      <c r="F12" s="15">
        <v>195741.7</v>
      </c>
      <c r="G12" s="16">
        <v>0</v>
      </c>
      <c r="H12" s="16">
        <v>0</v>
      </c>
      <c r="I12" s="16">
        <v>0</v>
      </c>
      <c r="J12" s="16">
        <v>0</v>
      </c>
      <c r="K12" s="16">
        <v>0</v>
      </c>
    </row>
    <row r="13" spans="1:11" ht="20.100000000000001" customHeight="1" x14ac:dyDescent="0.15">
      <c r="A13" s="54">
        <v>2010108</v>
      </c>
      <c r="B13" s="54"/>
      <c r="C13" s="54"/>
      <c r="D13" s="9" t="s">
        <v>66</v>
      </c>
      <c r="E13" s="15">
        <v>91800</v>
      </c>
      <c r="F13" s="15">
        <v>91800</v>
      </c>
      <c r="G13" s="16">
        <v>0</v>
      </c>
      <c r="H13" s="16">
        <v>0</v>
      </c>
      <c r="I13" s="16">
        <v>0</v>
      </c>
      <c r="J13" s="16">
        <v>0</v>
      </c>
      <c r="K13" s="16">
        <v>0</v>
      </c>
    </row>
    <row r="14" spans="1:11" ht="20.100000000000001" customHeight="1" x14ac:dyDescent="0.15">
      <c r="A14" s="54">
        <v>20103</v>
      </c>
      <c r="B14" s="54"/>
      <c r="C14" s="54"/>
      <c r="D14" s="9" t="s">
        <v>67</v>
      </c>
      <c r="E14" s="15">
        <v>6327025.46</v>
      </c>
      <c r="F14" s="15">
        <v>6327025.46</v>
      </c>
      <c r="G14" s="16">
        <v>0</v>
      </c>
      <c r="H14" s="16">
        <v>0</v>
      </c>
      <c r="I14" s="16">
        <v>0</v>
      </c>
      <c r="J14" s="16">
        <v>0</v>
      </c>
      <c r="K14" s="16">
        <v>0</v>
      </c>
    </row>
    <row r="15" spans="1:11" ht="20.100000000000001" customHeight="1" x14ac:dyDescent="0.15">
      <c r="A15" s="54">
        <v>2010301</v>
      </c>
      <c r="B15" s="54"/>
      <c r="C15" s="54"/>
      <c r="D15" s="9" t="s">
        <v>65</v>
      </c>
      <c r="E15" s="15">
        <v>3455637.46</v>
      </c>
      <c r="F15" s="15">
        <v>3455637.46</v>
      </c>
      <c r="G15" s="16">
        <v>0</v>
      </c>
      <c r="H15" s="16">
        <v>0</v>
      </c>
      <c r="I15" s="16">
        <v>0</v>
      </c>
      <c r="J15" s="16">
        <v>0</v>
      </c>
      <c r="K15" s="16">
        <v>0</v>
      </c>
    </row>
    <row r="16" spans="1:11" ht="20.100000000000001" customHeight="1" x14ac:dyDescent="0.15">
      <c r="A16" s="54">
        <v>2010302</v>
      </c>
      <c r="B16" s="54"/>
      <c r="C16" s="54"/>
      <c r="D16" s="9" t="s">
        <v>68</v>
      </c>
      <c r="E16" s="15">
        <v>730000</v>
      </c>
      <c r="F16" s="15">
        <v>730000</v>
      </c>
      <c r="G16" s="16">
        <v>0</v>
      </c>
      <c r="H16" s="16">
        <v>0</v>
      </c>
      <c r="I16" s="16">
        <v>0</v>
      </c>
      <c r="J16" s="16">
        <v>0</v>
      </c>
      <c r="K16" s="16">
        <v>0</v>
      </c>
    </row>
    <row r="17" spans="1:11" ht="20.100000000000001" customHeight="1" x14ac:dyDescent="0.15">
      <c r="A17" s="54">
        <v>2010399</v>
      </c>
      <c r="B17" s="54"/>
      <c r="C17" s="54"/>
      <c r="D17" s="9" t="s">
        <v>69</v>
      </c>
      <c r="E17" s="15">
        <v>2141388</v>
      </c>
      <c r="F17" s="15">
        <v>2141388</v>
      </c>
      <c r="G17" s="16">
        <v>0</v>
      </c>
      <c r="H17" s="16">
        <v>0</v>
      </c>
      <c r="I17" s="16">
        <v>0</v>
      </c>
      <c r="J17" s="16">
        <v>0</v>
      </c>
      <c r="K17" s="16">
        <v>0</v>
      </c>
    </row>
    <row r="18" spans="1:11" ht="20.100000000000001" customHeight="1" x14ac:dyDescent="0.15">
      <c r="A18" s="54">
        <v>20106</v>
      </c>
      <c r="B18" s="54"/>
      <c r="C18" s="54"/>
      <c r="D18" s="9" t="s">
        <v>70</v>
      </c>
      <c r="E18" s="15">
        <v>277097.69</v>
      </c>
      <c r="F18" s="15">
        <v>277097.69</v>
      </c>
      <c r="G18" s="16">
        <v>0</v>
      </c>
      <c r="H18" s="16">
        <v>0</v>
      </c>
      <c r="I18" s="16">
        <v>0</v>
      </c>
      <c r="J18" s="16">
        <v>0</v>
      </c>
      <c r="K18" s="16">
        <v>0</v>
      </c>
    </row>
    <row r="19" spans="1:11" ht="20.100000000000001" customHeight="1" x14ac:dyDescent="0.15">
      <c r="A19" s="54">
        <v>2010601</v>
      </c>
      <c r="B19" s="54"/>
      <c r="C19" s="54"/>
      <c r="D19" s="9" t="s">
        <v>65</v>
      </c>
      <c r="E19" s="15">
        <v>277097.69</v>
      </c>
      <c r="F19" s="15">
        <v>277097.69</v>
      </c>
      <c r="G19" s="16">
        <v>0</v>
      </c>
      <c r="H19" s="16">
        <v>0</v>
      </c>
      <c r="I19" s="16">
        <v>0</v>
      </c>
      <c r="J19" s="16">
        <v>0</v>
      </c>
      <c r="K19" s="16">
        <v>0</v>
      </c>
    </row>
    <row r="20" spans="1:11" ht="20.100000000000001" customHeight="1" x14ac:dyDescent="0.15">
      <c r="A20" s="54">
        <v>20131</v>
      </c>
      <c r="B20" s="54"/>
      <c r="C20" s="54"/>
      <c r="D20" s="9" t="s">
        <v>71</v>
      </c>
      <c r="E20" s="15">
        <v>550099.56999999995</v>
      </c>
      <c r="F20" s="15">
        <v>550099.56999999995</v>
      </c>
      <c r="G20" s="16">
        <v>0</v>
      </c>
      <c r="H20" s="16">
        <v>0</v>
      </c>
      <c r="I20" s="16">
        <v>0</v>
      </c>
      <c r="J20" s="16">
        <v>0</v>
      </c>
      <c r="K20" s="16">
        <v>0</v>
      </c>
    </row>
    <row r="21" spans="1:11" ht="20.100000000000001" customHeight="1" x14ac:dyDescent="0.15">
      <c r="A21" s="54">
        <v>2013101</v>
      </c>
      <c r="B21" s="54"/>
      <c r="C21" s="54"/>
      <c r="D21" s="9" t="s">
        <v>65</v>
      </c>
      <c r="E21" s="15">
        <v>550099.56999999995</v>
      </c>
      <c r="F21" s="15">
        <v>550099.56999999995</v>
      </c>
      <c r="G21" s="16">
        <v>0</v>
      </c>
      <c r="H21" s="16">
        <v>0</v>
      </c>
      <c r="I21" s="16">
        <v>0</v>
      </c>
      <c r="J21" s="16">
        <v>0</v>
      </c>
      <c r="K21" s="16">
        <v>0</v>
      </c>
    </row>
    <row r="22" spans="1:11" ht="20.100000000000001" customHeight="1" x14ac:dyDescent="0.15">
      <c r="A22" s="54">
        <v>20132</v>
      </c>
      <c r="B22" s="54"/>
      <c r="C22" s="54"/>
      <c r="D22" s="9" t="s">
        <v>72</v>
      </c>
      <c r="E22" s="15">
        <v>2400</v>
      </c>
      <c r="F22" s="15">
        <v>2400</v>
      </c>
      <c r="G22" s="16">
        <v>0</v>
      </c>
      <c r="H22" s="16">
        <v>0</v>
      </c>
      <c r="I22" s="16">
        <v>0</v>
      </c>
      <c r="J22" s="16">
        <v>0</v>
      </c>
      <c r="K22" s="16">
        <v>0</v>
      </c>
    </row>
    <row r="23" spans="1:11" ht="20.100000000000001" customHeight="1" x14ac:dyDescent="0.15">
      <c r="A23" s="54">
        <v>2013202</v>
      </c>
      <c r="B23" s="54"/>
      <c r="C23" s="54"/>
      <c r="D23" s="9" t="s">
        <v>68</v>
      </c>
      <c r="E23" s="15">
        <v>2400</v>
      </c>
      <c r="F23" s="15">
        <v>2400</v>
      </c>
      <c r="G23" s="16">
        <v>0</v>
      </c>
      <c r="H23" s="16">
        <v>0</v>
      </c>
      <c r="I23" s="16">
        <v>0</v>
      </c>
      <c r="J23" s="16">
        <v>0</v>
      </c>
      <c r="K23" s="16">
        <v>0</v>
      </c>
    </row>
    <row r="24" spans="1:11" ht="20.100000000000001" customHeight="1" x14ac:dyDescent="0.15">
      <c r="A24" s="54">
        <v>204</v>
      </c>
      <c r="B24" s="54"/>
      <c r="C24" s="54"/>
      <c r="D24" s="9" t="s">
        <v>73</v>
      </c>
      <c r="E24" s="15">
        <v>60000</v>
      </c>
      <c r="F24" s="15">
        <v>60000</v>
      </c>
      <c r="G24" s="16">
        <v>0</v>
      </c>
      <c r="H24" s="16">
        <v>0</v>
      </c>
      <c r="I24" s="16">
        <v>0</v>
      </c>
      <c r="J24" s="16">
        <v>0</v>
      </c>
      <c r="K24" s="16">
        <v>0</v>
      </c>
    </row>
    <row r="25" spans="1:11" ht="20.100000000000001" customHeight="1" x14ac:dyDescent="0.15">
      <c r="A25" s="54">
        <v>20403</v>
      </c>
      <c r="B25" s="54"/>
      <c r="C25" s="54"/>
      <c r="D25" s="9" t="s">
        <v>74</v>
      </c>
      <c r="E25" s="15">
        <v>10000</v>
      </c>
      <c r="F25" s="15">
        <v>10000</v>
      </c>
      <c r="G25" s="16">
        <v>0</v>
      </c>
      <c r="H25" s="16">
        <v>0</v>
      </c>
      <c r="I25" s="16">
        <v>0</v>
      </c>
      <c r="J25" s="16">
        <v>0</v>
      </c>
      <c r="K25" s="16">
        <v>0</v>
      </c>
    </row>
    <row r="26" spans="1:11" ht="20.100000000000001" customHeight="1" x14ac:dyDescent="0.15">
      <c r="A26" s="54">
        <v>2040399</v>
      </c>
      <c r="B26" s="54"/>
      <c r="C26" s="54"/>
      <c r="D26" s="9" t="s">
        <v>75</v>
      </c>
      <c r="E26" s="15">
        <v>10000</v>
      </c>
      <c r="F26" s="15">
        <v>10000</v>
      </c>
      <c r="G26" s="16">
        <v>0</v>
      </c>
      <c r="H26" s="16">
        <v>0</v>
      </c>
      <c r="I26" s="16">
        <v>0</v>
      </c>
      <c r="J26" s="16">
        <v>0</v>
      </c>
      <c r="K26" s="16">
        <v>0</v>
      </c>
    </row>
    <row r="27" spans="1:11" ht="20.100000000000001" customHeight="1" x14ac:dyDescent="0.15">
      <c r="A27" s="54">
        <v>20499</v>
      </c>
      <c r="B27" s="54"/>
      <c r="C27" s="54"/>
      <c r="D27" s="9" t="s">
        <v>76</v>
      </c>
      <c r="E27" s="15">
        <v>50000</v>
      </c>
      <c r="F27" s="15">
        <v>50000</v>
      </c>
      <c r="G27" s="16">
        <v>0</v>
      </c>
      <c r="H27" s="16">
        <v>0</v>
      </c>
      <c r="I27" s="16">
        <v>0</v>
      </c>
      <c r="J27" s="16">
        <v>0</v>
      </c>
      <c r="K27" s="16">
        <v>0</v>
      </c>
    </row>
    <row r="28" spans="1:11" ht="20.100000000000001" customHeight="1" x14ac:dyDescent="0.15">
      <c r="A28" s="54">
        <v>2049901</v>
      </c>
      <c r="B28" s="54"/>
      <c r="C28" s="54"/>
      <c r="D28" s="9" t="s">
        <v>76</v>
      </c>
      <c r="E28" s="15">
        <v>50000</v>
      </c>
      <c r="F28" s="15">
        <v>50000</v>
      </c>
      <c r="G28" s="16">
        <v>0</v>
      </c>
      <c r="H28" s="16">
        <v>0</v>
      </c>
      <c r="I28" s="16">
        <v>0</v>
      </c>
      <c r="J28" s="16">
        <v>0</v>
      </c>
      <c r="K28" s="16">
        <v>0</v>
      </c>
    </row>
    <row r="29" spans="1:11" ht="20.100000000000001" customHeight="1" x14ac:dyDescent="0.15">
      <c r="A29" s="54">
        <v>20699</v>
      </c>
      <c r="B29" s="54"/>
      <c r="C29" s="54"/>
      <c r="D29" s="9" t="s">
        <v>77</v>
      </c>
      <c r="E29" s="15">
        <v>1000000</v>
      </c>
      <c r="F29" s="15">
        <v>1000000</v>
      </c>
      <c r="G29" s="16">
        <v>0</v>
      </c>
      <c r="H29" s="16">
        <v>0</v>
      </c>
      <c r="I29" s="16">
        <v>0</v>
      </c>
      <c r="J29" s="16">
        <v>0</v>
      </c>
      <c r="K29" s="16">
        <v>0</v>
      </c>
    </row>
    <row r="30" spans="1:11" ht="20.100000000000001" customHeight="1" x14ac:dyDescent="0.15">
      <c r="A30" s="54">
        <v>2069999</v>
      </c>
      <c r="B30" s="54"/>
      <c r="C30" s="54"/>
      <c r="D30" s="9" t="s">
        <v>77</v>
      </c>
      <c r="E30" s="15">
        <v>1000000</v>
      </c>
      <c r="F30" s="15">
        <v>1000000</v>
      </c>
      <c r="G30" s="16">
        <v>0</v>
      </c>
      <c r="H30" s="16">
        <v>0</v>
      </c>
      <c r="I30" s="16">
        <v>0</v>
      </c>
      <c r="J30" s="16">
        <v>0</v>
      </c>
      <c r="K30" s="16">
        <v>0</v>
      </c>
    </row>
    <row r="31" spans="1:11" ht="20.100000000000001" customHeight="1" x14ac:dyDescent="0.15">
      <c r="A31" s="54">
        <v>207</v>
      </c>
      <c r="B31" s="54"/>
      <c r="C31" s="54"/>
      <c r="D31" s="9" t="s">
        <v>78</v>
      </c>
      <c r="E31" s="15">
        <v>101886</v>
      </c>
      <c r="F31" s="15">
        <v>101886</v>
      </c>
      <c r="G31" s="16">
        <v>0</v>
      </c>
      <c r="H31" s="16">
        <v>0</v>
      </c>
      <c r="I31" s="16">
        <v>0</v>
      </c>
      <c r="J31" s="16">
        <v>0</v>
      </c>
      <c r="K31" s="16">
        <v>0</v>
      </c>
    </row>
    <row r="32" spans="1:11" ht="20.100000000000001" customHeight="1" x14ac:dyDescent="0.15">
      <c r="A32" s="54">
        <v>20701</v>
      </c>
      <c r="B32" s="54"/>
      <c r="C32" s="54"/>
      <c r="D32" s="9" t="s">
        <v>79</v>
      </c>
      <c r="E32" s="15">
        <v>100000</v>
      </c>
      <c r="F32" s="15">
        <v>100000</v>
      </c>
      <c r="G32" s="16">
        <v>0</v>
      </c>
      <c r="H32" s="16">
        <v>0</v>
      </c>
      <c r="I32" s="16">
        <v>0</v>
      </c>
      <c r="J32" s="16">
        <v>0</v>
      </c>
      <c r="K32" s="16">
        <v>0</v>
      </c>
    </row>
    <row r="33" spans="1:11" ht="20.100000000000001" customHeight="1" x14ac:dyDescent="0.15">
      <c r="A33" s="54">
        <v>2070109</v>
      </c>
      <c r="B33" s="54"/>
      <c r="C33" s="54"/>
      <c r="D33" s="9" t="s">
        <v>80</v>
      </c>
      <c r="E33" s="15">
        <v>100000</v>
      </c>
      <c r="F33" s="15">
        <v>100000</v>
      </c>
      <c r="G33" s="16">
        <v>0</v>
      </c>
      <c r="H33" s="16">
        <v>0</v>
      </c>
      <c r="I33" s="16">
        <v>0</v>
      </c>
      <c r="J33" s="16">
        <v>0</v>
      </c>
      <c r="K33" s="16">
        <v>0</v>
      </c>
    </row>
    <row r="34" spans="1:11" ht="20.100000000000001" customHeight="1" x14ac:dyDescent="0.15">
      <c r="A34" s="54">
        <v>20704</v>
      </c>
      <c r="B34" s="54"/>
      <c r="C34" s="54"/>
      <c r="D34" s="9" t="s">
        <v>81</v>
      </c>
      <c r="E34" s="15">
        <v>1886</v>
      </c>
      <c r="F34" s="15">
        <v>1886</v>
      </c>
      <c r="G34" s="16">
        <v>0</v>
      </c>
      <c r="H34" s="16">
        <v>0</v>
      </c>
      <c r="I34" s="16">
        <v>0</v>
      </c>
      <c r="J34" s="16">
        <v>0</v>
      </c>
      <c r="K34" s="16">
        <v>0</v>
      </c>
    </row>
    <row r="35" spans="1:11" ht="20.100000000000001" customHeight="1" x14ac:dyDescent="0.15">
      <c r="A35" s="54">
        <v>2070406</v>
      </c>
      <c r="B35" s="54"/>
      <c r="C35" s="54"/>
      <c r="D35" s="9" t="s">
        <v>82</v>
      </c>
      <c r="E35" s="15">
        <v>1886</v>
      </c>
      <c r="F35" s="15">
        <v>1886</v>
      </c>
      <c r="G35" s="16">
        <v>0</v>
      </c>
      <c r="H35" s="16">
        <v>0</v>
      </c>
      <c r="I35" s="16">
        <v>0</v>
      </c>
      <c r="J35" s="16">
        <v>0</v>
      </c>
      <c r="K35" s="16">
        <v>0</v>
      </c>
    </row>
    <row r="36" spans="1:11" ht="20.100000000000001" customHeight="1" x14ac:dyDescent="0.15">
      <c r="A36" s="54">
        <v>208</v>
      </c>
      <c r="B36" s="54"/>
      <c r="C36" s="54"/>
      <c r="D36" s="9" t="s">
        <v>83</v>
      </c>
      <c r="E36" s="15">
        <v>1880718</v>
      </c>
      <c r="F36" s="15">
        <v>1880718</v>
      </c>
      <c r="G36" s="16">
        <v>0</v>
      </c>
      <c r="H36" s="16">
        <v>0</v>
      </c>
      <c r="I36" s="16">
        <v>0</v>
      </c>
      <c r="J36" s="16">
        <v>0</v>
      </c>
      <c r="K36" s="16">
        <v>0</v>
      </c>
    </row>
    <row r="37" spans="1:11" ht="20.100000000000001" customHeight="1" x14ac:dyDescent="0.15">
      <c r="A37" s="54">
        <v>20802</v>
      </c>
      <c r="B37" s="54"/>
      <c r="C37" s="54"/>
      <c r="D37" s="9" t="s">
        <v>84</v>
      </c>
      <c r="E37" s="15">
        <v>205000</v>
      </c>
      <c r="F37" s="15">
        <v>205000</v>
      </c>
      <c r="G37" s="16">
        <v>0</v>
      </c>
      <c r="H37" s="16">
        <v>0</v>
      </c>
      <c r="I37" s="16">
        <v>0</v>
      </c>
      <c r="J37" s="16">
        <v>0</v>
      </c>
      <c r="K37" s="16">
        <v>0</v>
      </c>
    </row>
    <row r="38" spans="1:11" ht="20.100000000000001" customHeight="1" x14ac:dyDescent="0.15">
      <c r="A38" s="54">
        <v>2080208</v>
      </c>
      <c r="B38" s="54"/>
      <c r="C38" s="54"/>
      <c r="D38" s="9" t="s">
        <v>85</v>
      </c>
      <c r="E38" s="15">
        <v>130000</v>
      </c>
      <c r="F38" s="15">
        <v>130000</v>
      </c>
      <c r="G38" s="16">
        <v>0</v>
      </c>
      <c r="H38" s="16">
        <v>0</v>
      </c>
      <c r="I38" s="16">
        <v>0</v>
      </c>
      <c r="J38" s="16">
        <v>0</v>
      </c>
      <c r="K38" s="16">
        <v>0</v>
      </c>
    </row>
    <row r="39" spans="1:11" ht="20.100000000000001" customHeight="1" x14ac:dyDescent="0.15">
      <c r="A39" s="54">
        <v>2080299</v>
      </c>
      <c r="B39" s="54"/>
      <c r="C39" s="54"/>
      <c r="D39" s="9" t="s">
        <v>86</v>
      </c>
      <c r="E39" s="15">
        <v>75000</v>
      </c>
      <c r="F39" s="15">
        <v>75000</v>
      </c>
      <c r="G39" s="16">
        <v>0</v>
      </c>
      <c r="H39" s="16">
        <v>0</v>
      </c>
      <c r="I39" s="16">
        <v>0</v>
      </c>
      <c r="J39" s="16">
        <v>0</v>
      </c>
      <c r="K39" s="16">
        <v>0</v>
      </c>
    </row>
    <row r="40" spans="1:11" ht="20.100000000000001" customHeight="1" x14ac:dyDescent="0.15">
      <c r="A40" s="54">
        <v>20805</v>
      </c>
      <c r="B40" s="54"/>
      <c r="C40" s="54"/>
      <c r="D40" s="9" t="s">
        <v>87</v>
      </c>
      <c r="E40" s="15">
        <v>499818</v>
      </c>
      <c r="F40" s="15">
        <v>499818</v>
      </c>
      <c r="G40" s="16">
        <v>0</v>
      </c>
      <c r="H40" s="16">
        <v>0</v>
      </c>
      <c r="I40" s="16">
        <v>0</v>
      </c>
      <c r="J40" s="16">
        <v>0</v>
      </c>
      <c r="K40" s="16">
        <v>0</v>
      </c>
    </row>
    <row r="41" spans="1:11" ht="20.100000000000001" customHeight="1" x14ac:dyDescent="0.15">
      <c r="A41" s="54">
        <v>2080504</v>
      </c>
      <c r="B41" s="54"/>
      <c r="C41" s="54"/>
      <c r="D41" s="9" t="s">
        <v>88</v>
      </c>
      <c r="E41" s="15">
        <v>66000</v>
      </c>
      <c r="F41" s="15">
        <v>66000</v>
      </c>
      <c r="G41" s="16">
        <v>0</v>
      </c>
      <c r="H41" s="16">
        <v>0</v>
      </c>
      <c r="I41" s="16">
        <v>0</v>
      </c>
      <c r="J41" s="16">
        <v>0</v>
      </c>
      <c r="K41" s="16">
        <v>0</v>
      </c>
    </row>
    <row r="42" spans="1:11" ht="20.100000000000001" customHeight="1" x14ac:dyDescent="0.15">
      <c r="A42" s="54">
        <v>2080505</v>
      </c>
      <c r="B42" s="54"/>
      <c r="C42" s="54"/>
      <c r="D42" s="9" t="s">
        <v>89</v>
      </c>
      <c r="E42" s="15">
        <v>433818</v>
      </c>
      <c r="F42" s="15">
        <v>433818</v>
      </c>
      <c r="G42" s="16">
        <v>0</v>
      </c>
      <c r="H42" s="16">
        <v>0</v>
      </c>
      <c r="I42" s="16">
        <v>0</v>
      </c>
      <c r="J42" s="16">
        <v>0</v>
      </c>
      <c r="K42" s="16">
        <v>0</v>
      </c>
    </row>
    <row r="43" spans="1:11" ht="20.100000000000001" customHeight="1" x14ac:dyDescent="0.15">
      <c r="A43" s="54">
        <v>20808</v>
      </c>
      <c r="B43" s="54"/>
      <c r="C43" s="54"/>
      <c r="D43" s="9" t="s">
        <v>90</v>
      </c>
      <c r="E43" s="15">
        <v>113900</v>
      </c>
      <c r="F43" s="15">
        <v>113900</v>
      </c>
      <c r="G43" s="16">
        <v>0</v>
      </c>
      <c r="H43" s="16">
        <v>0</v>
      </c>
      <c r="I43" s="16">
        <v>0</v>
      </c>
      <c r="J43" s="16">
        <v>0</v>
      </c>
      <c r="K43" s="16">
        <v>0</v>
      </c>
    </row>
    <row r="44" spans="1:11" ht="20.100000000000001" customHeight="1" x14ac:dyDescent="0.15">
      <c r="A44" s="54">
        <v>2080805</v>
      </c>
      <c r="B44" s="54"/>
      <c r="C44" s="54"/>
      <c r="D44" s="9" t="s">
        <v>91</v>
      </c>
      <c r="E44" s="15">
        <v>113900</v>
      </c>
      <c r="F44" s="15">
        <v>113900</v>
      </c>
      <c r="G44" s="16">
        <v>0</v>
      </c>
      <c r="H44" s="16">
        <v>0</v>
      </c>
      <c r="I44" s="16">
        <v>0</v>
      </c>
      <c r="J44" s="16">
        <v>0</v>
      </c>
      <c r="K44" s="16">
        <v>0</v>
      </c>
    </row>
    <row r="45" spans="1:11" ht="20.100000000000001" customHeight="1" x14ac:dyDescent="0.15">
      <c r="A45" s="54">
        <v>20815</v>
      </c>
      <c r="B45" s="54"/>
      <c r="C45" s="54"/>
      <c r="D45" s="9" t="s">
        <v>92</v>
      </c>
      <c r="E45" s="15">
        <v>1020000</v>
      </c>
      <c r="F45" s="15">
        <v>1020000</v>
      </c>
      <c r="G45" s="16">
        <v>0</v>
      </c>
      <c r="H45" s="16">
        <v>0</v>
      </c>
      <c r="I45" s="16">
        <v>0</v>
      </c>
      <c r="J45" s="16">
        <v>0</v>
      </c>
      <c r="K45" s="16">
        <v>0</v>
      </c>
    </row>
    <row r="46" spans="1:11" ht="20.100000000000001" customHeight="1" x14ac:dyDescent="0.15">
      <c r="A46" s="54">
        <v>2081501</v>
      </c>
      <c r="B46" s="54"/>
      <c r="C46" s="54"/>
      <c r="D46" s="9" t="s">
        <v>93</v>
      </c>
      <c r="E46" s="15">
        <v>950000</v>
      </c>
      <c r="F46" s="15">
        <v>950000</v>
      </c>
      <c r="G46" s="16">
        <v>0</v>
      </c>
      <c r="H46" s="16">
        <v>0</v>
      </c>
      <c r="I46" s="16">
        <v>0</v>
      </c>
      <c r="J46" s="16">
        <v>0</v>
      </c>
      <c r="K46" s="16">
        <v>0</v>
      </c>
    </row>
    <row r="47" spans="1:11" ht="20.100000000000001" customHeight="1" x14ac:dyDescent="0.15">
      <c r="A47" s="54">
        <v>2081502</v>
      </c>
      <c r="B47" s="54"/>
      <c r="C47" s="54"/>
      <c r="D47" s="9" t="s">
        <v>94</v>
      </c>
      <c r="E47" s="15">
        <v>70000</v>
      </c>
      <c r="F47" s="15">
        <v>70000</v>
      </c>
      <c r="G47" s="16">
        <v>0</v>
      </c>
      <c r="H47" s="16">
        <v>0</v>
      </c>
      <c r="I47" s="16">
        <v>0</v>
      </c>
      <c r="J47" s="16">
        <v>0</v>
      </c>
      <c r="K47" s="16">
        <v>0</v>
      </c>
    </row>
    <row r="48" spans="1:11" ht="20.100000000000001" customHeight="1" x14ac:dyDescent="0.15">
      <c r="A48" s="54">
        <v>20821</v>
      </c>
      <c r="B48" s="54"/>
      <c r="C48" s="54"/>
      <c r="D48" s="9" t="s">
        <v>95</v>
      </c>
      <c r="E48" s="15">
        <v>22000</v>
      </c>
      <c r="F48" s="15">
        <v>22000</v>
      </c>
      <c r="G48" s="16">
        <v>0</v>
      </c>
      <c r="H48" s="16">
        <v>0</v>
      </c>
      <c r="I48" s="16">
        <v>0</v>
      </c>
      <c r="J48" s="16">
        <v>0</v>
      </c>
      <c r="K48" s="16">
        <v>0</v>
      </c>
    </row>
    <row r="49" spans="1:11" ht="20.100000000000001" customHeight="1" x14ac:dyDescent="0.15">
      <c r="A49" s="54">
        <v>2082102</v>
      </c>
      <c r="B49" s="54"/>
      <c r="C49" s="54"/>
      <c r="D49" s="9" t="s">
        <v>96</v>
      </c>
      <c r="E49" s="15">
        <v>22000</v>
      </c>
      <c r="F49" s="15">
        <v>22000</v>
      </c>
      <c r="G49" s="16">
        <v>0</v>
      </c>
      <c r="H49" s="16">
        <v>0</v>
      </c>
      <c r="I49" s="16">
        <v>0</v>
      </c>
      <c r="J49" s="16">
        <v>0</v>
      </c>
      <c r="K49" s="16">
        <v>0</v>
      </c>
    </row>
    <row r="50" spans="1:11" ht="20.100000000000001" customHeight="1" x14ac:dyDescent="0.15">
      <c r="A50" s="54">
        <v>20899</v>
      </c>
      <c r="B50" s="54"/>
      <c r="C50" s="54"/>
      <c r="D50" s="9" t="s">
        <v>97</v>
      </c>
      <c r="E50" s="15">
        <v>20000</v>
      </c>
      <c r="F50" s="15">
        <v>20000</v>
      </c>
      <c r="G50" s="16">
        <v>0</v>
      </c>
      <c r="H50" s="16">
        <v>0</v>
      </c>
      <c r="I50" s="16">
        <v>0</v>
      </c>
      <c r="J50" s="16">
        <v>0</v>
      </c>
      <c r="K50" s="16">
        <v>0</v>
      </c>
    </row>
    <row r="51" spans="1:11" ht="20.100000000000001" customHeight="1" x14ac:dyDescent="0.15">
      <c r="A51" s="54">
        <v>2089901</v>
      </c>
      <c r="B51" s="54"/>
      <c r="C51" s="54"/>
      <c r="D51" s="9" t="s">
        <v>98</v>
      </c>
      <c r="E51" s="15">
        <v>20000</v>
      </c>
      <c r="F51" s="15">
        <v>20000</v>
      </c>
      <c r="G51" s="16">
        <v>0</v>
      </c>
      <c r="H51" s="16">
        <v>0</v>
      </c>
      <c r="I51" s="16">
        <v>0</v>
      </c>
      <c r="J51" s="16">
        <v>0</v>
      </c>
      <c r="K51" s="16">
        <v>0</v>
      </c>
    </row>
    <row r="52" spans="1:11" ht="20.100000000000001" customHeight="1" x14ac:dyDescent="0.15">
      <c r="A52" s="54">
        <v>210</v>
      </c>
      <c r="B52" s="54"/>
      <c r="C52" s="54"/>
      <c r="D52" s="9" t="s">
        <v>99</v>
      </c>
      <c r="E52" s="15">
        <v>425203.28</v>
      </c>
      <c r="F52" s="15">
        <v>425203.28</v>
      </c>
      <c r="G52" s="16">
        <v>0</v>
      </c>
      <c r="H52" s="16">
        <v>0</v>
      </c>
      <c r="I52" s="16">
        <v>0</v>
      </c>
      <c r="J52" s="16">
        <v>0</v>
      </c>
      <c r="K52" s="16">
        <v>0</v>
      </c>
    </row>
    <row r="53" spans="1:11" ht="20.100000000000001" customHeight="1" x14ac:dyDescent="0.15">
      <c r="A53" s="54">
        <v>21007</v>
      </c>
      <c r="B53" s="54"/>
      <c r="C53" s="54"/>
      <c r="D53" s="9" t="s">
        <v>100</v>
      </c>
      <c r="E53" s="15">
        <v>80000</v>
      </c>
      <c r="F53" s="15">
        <v>80000</v>
      </c>
      <c r="G53" s="16">
        <v>0</v>
      </c>
      <c r="H53" s="16">
        <v>0</v>
      </c>
      <c r="I53" s="16">
        <v>0</v>
      </c>
      <c r="J53" s="16">
        <v>0</v>
      </c>
      <c r="K53" s="16">
        <v>0</v>
      </c>
    </row>
    <row r="54" spans="1:11" ht="20.100000000000001" customHeight="1" x14ac:dyDescent="0.15">
      <c r="A54" s="54">
        <v>2100717</v>
      </c>
      <c r="B54" s="54"/>
      <c r="C54" s="54"/>
      <c r="D54" s="9" t="s">
        <v>101</v>
      </c>
      <c r="E54" s="15">
        <v>80000</v>
      </c>
      <c r="F54" s="15">
        <v>80000</v>
      </c>
      <c r="G54" s="16">
        <v>0</v>
      </c>
      <c r="H54" s="16">
        <v>0</v>
      </c>
      <c r="I54" s="16">
        <v>0</v>
      </c>
      <c r="J54" s="16">
        <v>0</v>
      </c>
      <c r="K54" s="16">
        <v>0</v>
      </c>
    </row>
    <row r="55" spans="1:11" ht="20.100000000000001" customHeight="1" x14ac:dyDescent="0.15">
      <c r="A55" s="54">
        <v>21011</v>
      </c>
      <c r="B55" s="54"/>
      <c r="C55" s="54"/>
      <c r="D55" s="9" t="s">
        <v>102</v>
      </c>
      <c r="E55" s="15">
        <v>345203.28</v>
      </c>
      <c r="F55" s="15">
        <v>345203.28</v>
      </c>
      <c r="G55" s="16">
        <v>0</v>
      </c>
      <c r="H55" s="16">
        <v>0</v>
      </c>
      <c r="I55" s="16">
        <v>0</v>
      </c>
      <c r="J55" s="16">
        <v>0</v>
      </c>
      <c r="K55" s="16">
        <v>0</v>
      </c>
    </row>
    <row r="56" spans="1:11" ht="20.100000000000001" customHeight="1" x14ac:dyDescent="0.15">
      <c r="A56" s="54">
        <v>2101101</v>
      </c>
      <c r="B56" s="54"/>
      <c r="C56" s="54"/>
      <c r="D56" s="9" t="s">
        <v>103</v>
      </c>
      <c r="E56" s="15">
        <v>161436.28</v>
      </c>
      <c r="F56" s="15">
        <v>161436.28</v>
      </c>
      <c r="G56" s="16">
        <v>0</v>
      </c>
      <c r="H56" s="16">
        <v>0</v>
      </c>
      <c r="I56" s="16">
        <v>0</v>
      </c>
      <c r="J56" s="16">
        <v>0</v>
      </c>
      <c r="K56" s="16">
        <v>0</v>
      </c>
    </row>
    <row r="57" spans="1:11" ht="20.100000000000001" customHeight="1" x14ac:dyDescent="0.15">
      <c r="A57" s="54">
        <v>2101102</v>
      </c>
      <c r="B57" s="54"/>
      <c r="C57" s="54"/>
      <c r="D57" s="9" t="s">
        <v>104</v>
      </c>
      <c r="E57" s="15">
        <v>54832</v>
      </c>
      <c r="F57" s="15">
        <v>54832</v>
      </c>
      <c r="G57" s="16">
        <v>0</v>
      </c>
      <c r="H57" s="16">
        <v>0</v>
      </c>
      <c r="I57" s="16">
        <v>0</v>
      </c>
      <c r="J57" s="16">
        <v>0</v>
      </c>
      <c r="K57" s="16">
        <v>0</v>
      </c>
    </row>
    <row r="58" spans="1:11" ht="20.100000000000001" customHeight="1" x14ac:dyDescent="0.15">
      <c r="A58" s="54">
        <v>2101103</v>
      </c>
      <c r="B58" s="54"/>
      <c r="C58" s="54"/>
      <c r="D58" s="9" t="s">
        <v>105</v>
      </c>
      <c r="E58" s="15">
        <v>128935</v>
      </c>
      <c r="F58" s="15">
        <v>128935</v>
      </c>
      <c r="G58" s="16">
        <v>0</v>
      </c>
      <c r="H58" s="16">
        <v>0</v>
      </c>
      <c r="I58" s="16">
        <v>0</v>
      </c>
      <c r="J58" s="16">
        <v>0</v>
      </c>
      <c r="K58" s="16">
        <v>0</v>
      </c>
    </row>
    <row r="59" spans="1:11" ht="20.100000000000001" customHeight="1" x14ac:dyDescent="0.15">
      <c r="A59" s="54">
        <v>211</v>
      </c>
      <c r="B59" s="54"/>
      <c r="C59" s="54"/>
      <c r="D59" s="9" t="s">
        <v>106</v>
      </c>
      <c r="E59" s="15">
        <v>1710000</v>
      </c>
      <c r="F59" s="15">
        <v>1710000</v>
      </c>
      <c r="G59" s="16">
        <v>0</v>
      </c>
      <c r="H59" s="16">
        <v>0</v>
      </c>
      <c r="I59" s="16">
        <v>0</v>
      </c>
      <c r="J59" s="16">
        <v>0</v>
      </c>
      <c r="K59" s="16">
        <v>0</v>
      </c>
    </row>
    <row r="60" spans="1:11" ht="20.100000000000001" customHeight="1" x14ac:dyDescent="0.15">
      <c r="A60" s="54">
        <v>21104</v>
      </c>
      <c r="B60" s="54"/>
      <c r="C60" s="54"/>
      <c r="D60" s="9" t="s">
        <v>107</v>
      </c>
      <c r="E60" s="15">
        <v>1710000</v>
      </c>
      <c r="F60" s="15">
        <v>1710000</v>
      </c>
      <c r="G60" s="16">
        <v>0</v>
      </c>
      <c r="H60" s="16">
        <v>0</v>
      </c>
      <c r="I60" s="16">
        <v>0</v>
      </c>
      <c r="J60" s="16">
        <v>0</v>
      </c>
      <c r="K60" s="16">
        <v>0</v>
      </c>
    </row>
    <row r="61" spans="1:11" ht="20.100000000000001" customHeight="1" x14ac:dyDescent="0.15">
      <c r="A61" s="54">
        <v>2110499</v>
      </c>
      <c r="B61" s="54"/>
      <c r="C61" s="54"/>
      <c r="D61" s="9" t="s">
        <v>108</v>
      </c>
      <c r="E61" s="15">
        <v>1710000</v>
      </c>
      <c r="F61" s="15">
        <v>1710000</v>
      </c>
      <c r="G61" s="16">
        <v>0</v>
      </c>
      <c r="H61" s="16">
        <v>0</v>
      </c>
      <c r="I61" s="16">
        <v>0</v>
      </c>
      <c r="J61" s="16">
        <v>0</v>
      </c>
      <c r="K61" s="16">
        <v>0</v>
      </c>
    </row>
    <row r="62" spans="1:11" ht="20.100000000000001" customHeight="1" x14ac:dyDescent="0.15">
      <c r="A62" s="54">
        <v>212</v>
      </c>
      <c r="B62" s="54"/>
      <c r="C62" s="54"/>
      <c r="D62" s="9" t="s">
        <v>109</v>
      </c>
      <c r="E62" s="15">
        <v>9138532</v>
      </c>
      <c r="F62" s="15">
        <v>9138532</v>
      </c>
      <c r="G62" s="16">
        <v>0</v>
      </c>
      <c r="H62" s="16">
        <v>0</v>
      </c>
      <c r="I62" s="16">
        <v>0</v>
      </c>
      <c r="J62" s="16">
        <v>0</v>
      </c>
      <c r="K62" s="16">
        <v>0</v>
      </c>
    </row>
    <row r="63" spans="1:11" ht="20.100000000000001" customHeight="1" x14ac:dyDescent="0.15">
      <c r="A63" s="54">
        <v>21201</v>
      </c>
      <c r="B63" s="54"/>
      <c r="C63" s="54"/>
      <c r="D63" s="9" t="s">
        <v>110</v>
      </c>
      <c r="E63" s="15">
        <v>123532</v>
      </c>
      <c r="F63" s="15">
        <v>123532</v>
      </c>
      <c r="G63" s="16">
        <v>0</v>
      </c>
      <c r="H63" s="16">
        <v>0</v>
      </c>
      <c r="I63" s="16">
        <v>0</v>
      </c>
      <c r="J63" s="16">
        <v>0</v>
      </c>
      <c r="K63" s="16">
        <v>0</v>
      </c>
    </row>
    <row r="64" spans="1:11" ht="20.100000000000001" customHeight="1" x14ac:dyDescent="0.15">
      <c r="A64" s="54">
        <v>2120199</v>
      </c>
      <c r="B64" s="54"/>
      <c r="C64" s="54"/>
      <c r="D64" s="9" t="s">
        <v>111</v>
      </c>
      <c r="E64" s="15">
        <v>123532</v>
      </c>
      <c r="F64" s="15">
        <v>123532</v>
      </c>
      <c r="G64" s="16">
        <v>0</v>
      </c>
      <c r="H64" s="16">
        <v>0</v>
      </c>
      <c r="I64" s="16">
        <v>0</v>
      </c>
      <c r="J64" s="16">
        <v>0</v>
      </c>
      <c r="K64" s="16">
        <v>0</v>
      </c>
    </row>
    <row r="65" spans="1:11" ht="20.100000000000001" customHeight="1" x14ac:dyDescent="0.15">
      <c r="A65" s="54">
        <v>21203</v>
      </c>
      <c r="B65" s="54"/>
      <c r="C65" s="54"/>
      <c r="D65" s="9" t="s">
        <v>112</v>
      </c>
      <c r="E65" s="15">
        <v>5000000</v>
      </c>
      <c r="F65" s="15">
        <v>5000000</v>
      </c>
      <c r="G65" s="16">
        <v>0</v>
      </c>
      <c r="H65" s="16">
        <v>0</v>
      </c>
      <c r="I65" s="16">
        <v>0</v>
      </c>
      <c r="J65" s="16">
        <v>0</v>
      </c>
      <c r="K65" s="16">
        <v>0</v>
      </c>
    </row>
    <row r="66" spans="1:11" ht="20.100000000000001" customHeight="1" x14ac:dyDescent="0.15">
      <c r="A66" s="54">
        <v>2120399</v>
      </c>
      <c r="B66" s="54"/>
      <c r="C66" s="54"/>
      <c r="D66" s="9" t="s">
        <v>113</v>
      </c>
      <c r="E66" s="15">
        <v>5000000</v>
      </c>
      <c r="F66" s="15">
        <v>5000000</v>
      </c>
      <c r="G66" s="16">
        <v>0</v>
      </c>
      <c r="H66" s="16">
        <v>0</v>
      </c>
      <c r="I66" s="16">
        <v>0</v>
      </c>
      <c r="J66" s="16">
        <v>0</v>
      </c>
      <c r="K66" s="16">
        <v>0</v>
      </c>
    </row>
    <row r="67" spans="1:11" ht="20.100000000000001" customHeight="1" x14ac:dyDescent="0.15">
      <c r="A67" s="54">
        <v>21205</v>
      </c>
      <c r="B67" s="54"/>
      <c r="C67" s="54"/>
      <c r="D67" s="9" t="s">
        <v>114</v>
      </c>
      <c r="E67" s="15">
        <v>3125000</v>
      </c>
      <c r="F67" s="15">
        <v>3125000</v>
      </c>
      <c r="G67" s="16">
        <v>0</v>
      </c>
      <c r="H67" s="16">
        <v>0</v>
      </c>
      <c r="I67" s="16">
        <v>0</v>
      </c>
      <c r="J67" s="16">
        <v>0</v>
      </c>
      <c r="K67" s="16">
        <v>0</v>
      </c>
    </row>
    <row r="68" spans="1:11" ht="20.100000000000001" customHeight="1" x14ac:dyDescent="0.15">
      <c r="A68" s="54">
        <v>2120501</v>
      </c>
      <c r="B68" s="54"/>
      <c r="C68" s="54"/>
      <c r="D68" s="9" t="s">
        <v>115</v>
      </c>
      <c r="E68" s="15">
        <v>3125000</v>
      </c>
      <c r="F68" s="15">
        <v>3125000</v>
      </c>
      <c r="G68" s="16">
        <v>0</v>
      </c>
      <c r="H68" s="16">
        <v>0</v>
      </c>
      <c r="I68" s="16">
        <v>0</v>
      </c>
      <c r="J68" s="16">
        <v>0</v>
      </c>
      <c r="K68" s="16">
        <v>0</v>
      </c>
    </row>
    <row r="69" spans="1:11" ht="20.100000000000001" customHeight="1" x14ac:dyDescent="0.15">
      <c r="A69" s="54">
        <v>21299</v>
      </c>
      <c r="B69" s="54"/>
      <c r="C69" s="54"/>
      <c r="D69" s="9" t="s">
        <v>116</v>
      </c>
      <c r="E69" s="15">
        <v>890000</v>
      </c>
      <c r="F69" s="15">
        <v>890000</v>
      </c>
      <c r="G69" s="16">
        <v>0</v>
      </c>
      <c r="H69" s="16">
        <v>0</v>
      </c>
      <c r="I69" s="16">
        <v>0</v>
      </c>
      <c r="J69" s="16">
        <v>0</v>
      </c>
      <c r="K69" s="16">
        <v>0</v>
      </c>
    </row>
    <row r="70" spans="1:11" ht="20.100000000000001" customHeight="1" x14ac:dyDescent="0.15">
      <c r="A70" s="54">
        <v>2129999</v>
      </c>
      <c r="B70" s="54"/>
      <c r="C70" s="54"/>
      <c r="D70" s="9" t="s">
        <v>116</v>
      </c>
      <c r="E70" s="15">
        <v>890000</v>
      </c>
      <c r="F70" s="15">
        <v>890000</v>
      </c>
      <c r="G70" s="16">
        <v>0</v>
      </c>
      <c r="H70" s="16">
        <v>0</v>
      </c>
      <c r="I70" s="16">
        <v>0</v>
      </c>
      <c r="J70" s="16">
        <v>0</v>
      </c>
      <c r="K70" s="16">
        <v>0</v>
      </c>
    </row>
    <row r="71" spans="1:11" ht="20.100000000000001" customHeight="1" x14ac:dyDescent="0.15">
      <c r="A71" s="54">
        <v>213</v>
      </c>
      <c r="B71" s="54"/>
      <c r="C71" s="54"/>
      <c r="D71" s="9" t="s">
        <v>117</v>
      </c>
      <c r="E71" s="15">
        <v>18470230.399999999</v>
      </c>
      <c r="F71" s="15">
        <v>18470230.399999999</v>
      </c>
      <c r="G71" s="16">
        <v>0</v>
      </c>
      <c r="H71" s="16">
        <v>0</v>
      </c>
      <c r="I71" s="16">
        <v>0</v>
      </c>
      <c r="J71" s="16">
        <v>0</v>
      </c>
      <c r="K71" s="16">
        <v>0</v>
      </c>
    </row>
    <row r="72" spans="1:11" ht="20.100000000000001" customHeight="1" x14ac:dyDescent="0.15">
      <c r="A72" s="54">
        <v>21301</v>
      </c>
      <c r="B72" s="54"/>
      <c r="C72" s="54"/>
      <c r="D72" s="9" t="s">
        <v>118</v>
      </c>
      <c r="E72" s="15">
        <v>5269258.4000000004</v>
      </c>
      <c r="F72" s="15">
        <v>5269258.4000000004</v>
      </c>
      <c r="G72" s="16">
        <v>0</v>
      </c>
      <c r="H72" s="16">
        <v>0</v>
      </c>
      <c r="I72" s="16">
        <v>0</v>
      </c>
      <c r="J72" s="16">
        <v>0</v>
      </c>
      <c r="K72" s="16">
        <v>0</v>
      </c>
    </row>
    <row r="73" spans="1:11" ht="20.100000000000001" customHeight="1" x14ac:dyDescent="0.15">
      <c r="A73" s="54">
        <v>2130108</v>
      </c>
      <c r="B73" s="54"/>
      <c r="C73" s="54"/>
      <c r="D73" s="9" t="s">
        <v>119</v>
      </c>
      <c r="E73" s="15">
        <v>150000</v>
      </c>
      <c r="F73" s="15">
        <v>150000</v>
      </c>
      <c r="G73" s="16">
        <v>0</v>
      </c>
      <c r="H73" s="16">
        <v>0</v>
      </c>
      <c r="I73" s="16">
        <v>0</v>
      </c>
      <c r="J73" s="16">
        <v>0</v>
      </c>
      <c r="K73" s="16">
        <v>0</v>
      </c>
    </row>
    <row r="74" spans="1:11" ht="20.100000000000001" customHeight="1" x14ac:dyDescent="0.15">
      <c r="A74" s="54">
        <v>2130124</v>
      </c>
      <c r="B74" s="54"/>
      <c r="C74" s="54"/>
      <c r="D74" s="9" t="s">
        <v>120</v>
      </c>
      <c r="E74" s="15">
        <v>4442167.4000000004</v>
      </c>
      <c r="F74" s="15">
        <v>4442167.4000000004</v>
      </c>
      <c r="G74" s="16">
        <v>0</v>
      </c>
      <c r="H74" s="16">
        <v>0</v>
      </c>
      <c r="I74" s="16">
        <v>0</v>
      </c>
      <c r="J74" s="16">
        <v>0</v>
      </c>
      <c r="K74" s="16">
        <v>0</v>
      </c>
    </row>
    <row r="75" spans="1:11" ht="20.100000000000001" customHeight="1" x14ac:dyDescent="0.15">
      <c r="A75" s="54">
        <v>2130152</v>
      </c>
      <c r="B75" s="54"/>
      <c r="C75" s="54"/>
      <c r="D75" s="9" t="s">
        <v>121</v>
      </c>
      <c r="E75" s="15">
        <v>137091</v>
      </c>
      <c r="F75" s="15">
        <v>137091</v>
      </c>
      <c r="G75" s="16">
        <v>0</v>
      </c>
      <c r="H75" s="16">
        <v>0</v>
      </c>
      <c r="I75" s="16">
        <v>0</v>
      </c>
      <c r="J75" s="16">
        <v>0</v>
      </c>
      <c r="K75" s="16">
        <v>0</v>
      </c>
    </row>
    <row r="76" spans="1:11" ht="20.100000000000001" customHeight="1" x14ac:dyDescent="0.15">
      <c r="A76" s="54">
        <v>2130199</v>
      </c>
      <c r="B76" s="54"/>
      <c r="C76" s="54"/>
      <c r="D76" s="9" t="s">
        <v>122</v>
      </c>
      <c r="E76" s="15">
        <v>540000</v>
      </c>
      <c r="F76" s="15">
        <v>540000</v>
      </c>
      <c r="G76" s="16">
        <v>0</v>
      </c>
      <c r="H76" s="16">
        <v>0</v>
      </c>
      <c r="I76" s="16">
        <v>0</v>
      </c>
      <c r="J76" s="16">
        <v>0</v>
      </c>
      <c r="K76" s="16">
        <v>0</v>
      </c>
    </row>
    <row r="77" spans="1:11" ht="20.100000000000001" customHeight="1" x14ac:dyDescent="0.15">
      <c r="A77" s="54">
        <v>21305</v>
      </c>
      <c r="B77" s="54"/>
      <c r="C77" s="54"/>
      <c r="D77" s="9" t="s">
        <v>123</v>
      </c>
      <c r="E77" s="15">
        <v>3982800</v>
      </c>
      <c r="F77" s="15">
        <v>3982800</v>
      </c>
      <c r="G77" s="16">
        <v>0</v>
      </c>
      <c r="H77" s="16">
        <v>0</v>
      </c>
      <c r="I77" s="16">
        <v>0</v>
      </c>
      <c r="J77" s="16">
        <v>0</v>
      </c>
      <c r="K77" s="16">
        <v>0</v>
      </c>
    </row>
    <row r="78" spans="1:11" ht="20.100000000000001" customHeight="1" x14ac:dyDescent="0.15">
      <c r="A78" s="54">
        <v>2130504</v>
      </c>
      <c r="B78" s="54"/>
      <c r="C78" s="54"/>
      <c r="D78" s="9" t="s">
        <v>124</v>
      </c>
      <c r="E78" s="15">
        <v>3270000</v>
      </c>
      <c r="F78" s="15">
        <v>3270000</v>
      </c>
      <c r="G78" s="16">
        <v>0</v>
      </c>
      <c r="H78" s="16">
        <v>0</v>
      </c>
      <c r="I78" s="16">
        <v>0</v>
      </c>
      <c r="J78" s="16">
        <v>0</v>
      </c>
      <c r="K78" s="16">
        <v>0</v>
      </c>
    </row>
    <row r="79" spans="1:11" ht="20.100000000000001" customHeight="1" x14ac:dyDescent="0.15">
      <c r="A79" s="54">
        <v>2130599</v>
      </c>
      <c r="B79" s="54"/>
      <c r="C79" s="54"/>
      <c r="D79" s="9" t="s">
        <v>125</v>
      </c>
      <c r="E79" s="15">
        <v>712800</v>
      </c>
      <c r="F79" s="15">
        <v>712800</v>
      </c>
      <c r="G79" s="16">
        <v>0</v>
      </c>
      <c r="H79" s="16">
        <v>0</v>
      </c>
      <c r="I79" s="16">
        <v>0</v>
      </c>
      <c r="J79" s="16">
        <v>0</v>
      </c>
      <c r="K79" s="16">
        <v>0</v>
      </c>
    </row>
    <row r="80" spans="1:11" ht="20.100000000000001" customHeight="1" x14ac:dyDescent="0.15">
      <c r="A80" s="54">
        <v>21307</v>
      </c>
      <c r="B80" s="54"/>
      <c r="C80" s="54"/>
      <c r="D80" s="9" t="s">
        <v>126</v>
      </c>
      <c r="E80" s="15">
        <v>8718172</v>
      </c>
      <c r="F80" s="15">
        <v>8718172</v>
      </c>
      <c r="G80" s="16">
        <v>0</v>
      </c>
      <c r="H80" s="16">
        <v>0</v>
      </c>
      <c r="I80" s="16">
        <v>0</v>
      </c>
      <c r="J80" s="16">
        <v>0</v>
      </c>
      <c r="K80" s="16">
        <v>0</v>
      </c>
    </row>
    <row r="81" spans="1:11" ht="20.100000000000001" customHeight="1" x14ac:dyDescent="0.15">
      <c r="A81" s="54">
        <v>2130701</v>
      </c>
      <c r="B81" s="54"/>
      <c r="C81" s="54"/>
      <c r="D81" s="9" t="s">
        <v>127</v>
      </c>
      <c r="E81" s="15">
        <v>700000</v>
      </c>
      <c r="F81" s="15">
        <v>700000</v>
      </c>
      <c r="G81" s="16">
        <v>0</v>
      </c>
      <c r="H81" s="16">
        <v>0</v>
      </c>
      <c r="I81" s="16">
        <v>0</v>
      </c>
      <c r="J81" s="16">
        <v>0</v>
      </c>
      <c r="K81" s="16">
        <v>0</v>
      </c>
    </row>
    <row r="82" spans="1:11" ht="20.100000000000001" customHeight="1" x14ac:dyDescent="0.15">
      <c r="A82" s="54">
        <v>2130705</v>
      </c>
      <c r="B82" s="54"/>
      <c r="C82" s="54"/>
      <c r="D82" s="9" t="s">
        <v>128</v>
      </c>
      <c r="E82" s="15">
        <v>1038172</v>
      </c>
      <c r="F82" s="15">
        <v>1038172</v>
      </c>
      <c r="G82" s="16">
        <v>0</v>
      </c>
      <c r="H82" s="16">
        <v>0</v>
      </c>
      <c r="I82" s="16">
        <v>0</v>
      </c>
      <c r="J82" s="16">
        <v>0</v>
      </c>
      <c r="K82" s="16">
        <v>0</v>
      </c>
    </row>
    <row r="83" spans="1:11" ht="20.100000000000001" customHeight="1" x14ac:dyDescent="0.15">
      <c r="A83" s="54">
        <v>2130706</v>
      </c>
      <c r="B83" s="54"/>
      <c r="C83" s="54"/>
      <c r="D83" s="9" t="s">
        <v>129</v>
      </c>
      <c r="E83" s="15">
        <v>4000000</v>
      </c>
      <c r="F83" s="15">
        <v>4000000</v>
      </c>
      <c r="G83" s="16">
        <v>0</v>
      </c>
      <c r="H83" s="16">
        <v>0</v>
      </c>
      <c r="I83" s="16">
        <v>0</v>
      </c>
      <c r="J83" s="16">
        <v>0</v>
      </c>
      <c r="K83" s="16">
        <v>0</v>
      </c>
    </row>
    <row r="84" spans="1:11" ht="20.100000000000001" customHeight="1" x14ac:dyDescent="0.15">
      <c r="A84" s="54">
        <v>2130707</v>
      </c>
      <c r="B84" s="54"/>
      <c r="C84" s="54"/>
      <c r="D84" s="9" t="s">
        <v>130</v>
      </c>
      <c r="E84" s="15">
        <v>2260000</v>
      </c>
      <c r="F84" s="15">
        <v>2260000</v>
      </c>
      <c r="G84" s="16">
        <v>0</v>
      </c>
      <c r="H84" s="16">
        <v>0</v>
      </c>
      <c r="I84" s="16">
        <v>0</v>
      </c>
      <c r="J84" s="16">
        <v>0</v>
      </c>
      <c r="K84" s="16">
        <v>0</v>
      </c>
    </row>
    <row r="85" spans="1:11" ht="20.100000000000001" customHeight="1" x14ac:dyDescent="0.15">
      <c r="A85" s="54">
        <v>2130799</v>
      </c>
      <c r="B85" s="54"/>
      <c r="C85" s="54"/>
      <c r="D85" s="9" t="s">
        <v>131</v>
      </c>
      <c r="E85" s="15">
        <v>720000</v>
      </c>
      <c r="F85" s="15">
        <v>720000</v>
      </c>
      <c r="G85" s="16">
        <v>0</v>
      </c>
      <c r="H85" s="16">
        <v>0</v>
      </c>
      <c r="I85" s="16">
        <v>0</v>
      </c>
      <c r="J85" s="16">
        <v>0</v>
      </c>
      <c r="K85" s="16">
        <v>0</v>
      </c>
    </row>
    <row r="86" spans="1:11" ht="20.100000000000001" customHeight="1" x14ac:dyDescent="0.15">
      <c r="A86" s="54">
        <v>21399</v>
      </c>
      <c r="B86" s="54"/>
      <c r="C86" s="54"/>
      <c r="D86" s="9" t="s">
        <v>132</v>
      </c>
      <c r="E86" s="15">
        <v>500000</v>
      </c>
      <c r="F86" s="15">
        <v>500000</v>
      </c>
      <c r="G86" s="16">
        <v>0</v>
      </c>
      <c r="H86" s="16">
        <v>0</v>
      </c>
      <c r="I86" s="16">
        <v>0</v>
      </c>
      <c r="J86" s="16">
        <v>0</v>
      </c>
      <c r="K86" s="16">
        <v>0</v>
      </c>
    </row>
    <row r="87" spans="1:11" ht="20.100000000000001" customHeight="1" x14ac:dyDescent="0.15">
      <c r="A87" s="54">
        <v>2139999</v>
      </c>
      <c r="B87" s="54"/>
      <c r="C87" s="54"/>
      <c r="D87" s="9" t="s">
        <v>133</v>
      </c>
      <c r="E87" s="15">
        <v>500000</v>
      </c>
      <c r="F87" s="15">
        <v>500000</v>
      </c>
      <c r="G87" s="16">
        <v>0</v>
      </c>
      <c r="H87" s="16">
        <v>0</v>
      </c>
      <c r="I87" s="16">
        <v>0</v>
      </c>
      <c r="J87" s="16">
        <v>0</v>
      </c>
      <c r="K87" s="16">
        <v>0</v>
      </c>
    </row>
    <row r="88" spans="1:11" ht="20.100000000000001" customHeight="1" x14ac:dyDescent="0.15">
      <c r="A88" s="54">
        <v>221</v>
      </c>
      <c r="B88" s="54"/>
      <c r="C88" s="54"/>
      <c r="D88" s="9" t="s">
        <v>134</v>
      </c>
      <c r="E88" s="15">
        <v>13839047.92</v>
      </c>
      <c r="F88" s="15">
        <v>13839047.92</v>
      </c>
      <c r="G88" s="16">
        <v>0</v>
      </c>
      <c r="H88" s="16">
        <v>0</v>
      </c>
      <c r="I88" s="16">
        <v>0</v>
      </c>
      <c r="J88" s="16">
        <v>0</v>
      </c>
      <c r="K88" s="16">
        <v>0</v>
      </c>
    </row>
    <row r="89" spans="1:11" ht="20.100000000000001" customHeight="1" x14ac:dyDescent="0.15">
      <c r="A89" s="54">
        <v>22101</v>
      </c>
      <c r="B89" s="54"/>
      <c r="C89" s="54"/>
      <c r="D89" s="9" t="s">
        <v>135</v>
      </c>
      <c r="E89" s="15">
        <v>13386400</v>
      </c>
      <c r="F89" s="15">
        <v>13386400</v>
      </c>
      <c r="G89" s="16">
        <v>0</v>
      </c>
      <c r="H89" s="16">
        <v>0</v>
      </c>
      <c r="I89" s="16">
        <v>0</v>
      </c>
      <c r="J89" s="16">
        <v>0</v>
      </c>
      <c r="K89" s="16">
        <v>0</v>
      </c>
    </row>
    <row r="90" spans="1:11" ht="20.100000000000001" customHeight="1" x14ac:dyDescent="0.15">
      <c r="A90" s="54">
        <v>2210105</v>
      </c>
      <c r="B90" s="54"/>
      <c r="C90" s="54"/>
      <c r="D90" s="9" t="s">
        <v>136</v>
      </c>
      <c r="E90" s="15">
        <v>13386400</v>
      </c>
      <c r="F90" s="15">
        <v>13386400</v>
      </c>
      <c r="G90" s="16">
        <v>0</v>
      </c>
      <c r="H90" s="16">
        <v>0</v>
      </c>
      <c r="I90" s="16">
        <v>0</v>
      </c>
      <c r="J90" s="16">
        <v>0</v>
      </c>
      <c r="K90" s="16">
        <v>0</v>
      </c>
    </row>
    <row r="91" spans="1:11" ht="20.100000000000001" customHeight="1" x14ac:dyDescent="0.15">
      <c r="A91" s="54">
        <v>22102</v>
      </c>
      <c r="B91" s="54"/>
      <c r="C91" s="54"/>
      <c r="D91" s="9" t="s">
        <v>137</v>
      </c>
      <c r="E91" s="15">
        <v>452647.92</v>
      </c>
      <c r="F91" s="15">
        <v>452647.92</v>
      </c>
      <c r="G91" s="16">
        <v>0</v>
      </c>
      <c r="H91" s="16">
        <v>0</v>
      </c>
      <c r="I91" s="16">
        <v>0</v>
      </c>
      <c r="J91" s="16">
        <v>0</v>
      </c>
      <c r="K91" s="16">
        <v>0</v>
      </c>
    </row>
    <row r="92" spans="1:11" ht="20.100000000000001" customHeight="1" x14ac:dyDescent="0.15">
      <c r="A92" s="54">
        <v>2210201</v>
      </c>
      <c r="B92" s="54"/>
      <c r="C92" s="54"/>
      <c r="D92" s="9" t="s">
        <v>138</v>
      </c>
      <c r="E92" s="15">
        <v>298891.92</v>
      </c>
      <c r="F92" s="15">
        <v>298891.92</v>
      </c>
      <c r="G92" s="16">
        <v>0</v>
      </c>
      <c r="H92" s="16">
        <v>0</v>
      </c>
      <c r="I92" s="16">
        <v>0</v>
      </c>
      <c r="J92" s="16">
        <v>0</v>
      </c>
      <c r="K92" s="16">
        <v>0</v>
      </c>
    </row>
    <row r="93" spans="1:11" ht="20.100000000000001" customHeight="1" x14ac:dyDescent="0.15">
      <c r="A93" s="54">
        <v>2210203</v>
      </c>
      <c r="B93" s="54"/>
      <c r="C93" s="54"/>
      <c r="D93" s="9" t="s">
        <v>139</v>
      </c>
      <c r="E93" s="15">
        <v>153756</v>
      </c>
      <c r="F93" s="15">
        <v>153756</v>
      </c>
      <c r="G93" s="16">
        <v>0</v>
      </c>
      <c r="H93" s="16">
        <v>0</v>
      </c>
      <c r="I93" s="16">
        <v>0</v>
      </c>
      <c r="J93" s="16">
        <v>0</v>
      </c>
      <c r="K93" s="16">
        <v>0</v>
      </c>
    </row>
    <row r="94" spans="1:11" ht="13.5" customHeight="1" x14ac:dyDescent="0.15">
      <c r="A94" s="56" t="s">
        <v>140</v>
      </c>
      <c r="B94" s="56"/>
      <c r="C94" s="56"/>
      <c r="D94" s="56"/>
      <c r="E94" s="56"/>
      <c r="F94" s="56"/>
      <c r="G94" s="56"/>
      <c r="H94" s="56"/>
      <c r="I94" s="56"/>
      <c r="J94" s="56"/>
      <c r="K94" s="56"/>
    </row>
  </sheetData>
  <mergeCells count="100">
    <mergeCell ref="A94:K94"/>
    <mergeCell ref="A5:C7"/>
    <mergeCell ref="A8:A9"/>
    <mergeCell ref="B8:B9"/>
    <mergeCell ref="C8:C9"/>
    <mergeCell ref="D5:D7"/>
    <mergeCell ref="E4:E7"/>
    <mergeCell ref="F4:F7"/>
    <mergeCell ref="G4:G7"/>
    <mergeCell ref="H4:H7"/>
    <mergeCell ref="I4:I7"/>
    <mergeCell ref="J4:J7"/>
    <mergeCell ref="K4:K7"/>
    <mergeCell ref="A89:C89"/>
    <mergeCell ref="A90:C90"/>
    <mergeCell ref="A91:C91"/>
    <mergeCell ref="A92:C92"/>
    <mergeCell ref="A93:C93"/>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10:C10"/>
    <mergeCell ref="A11:C11"/>
    <mergeCell ref="A12:C12"/>
    <mergeCell ref="A13:C13"/>
    <mergeCell ref="A1:K1"/>
    <mergeCell ref="A3:D3"/>
    <mergeCell ref="A4:D4"/>
  </mergeCells>
  <phoneticPr fontId="1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opLeftCell="A55" workbookViewId="0">
      <selection activeCell="I75" sqref="I75"/>
    </sheetView>
  </sheetViews>
  <sheetFormatPr defaultColWidth="9" defaultRowHeight="13.5" x14ac:dyDescent="0.15"/>
  <cols>
    <col min="1" max="3" width="4.25" customWidth="1"/>
    <col min="4" max="4" width="24.625" customWidth="1"/>
    <col min="5" max="10" width="14.75" customWidth="1"/>
  </cols>
  <sheetData>
    <row r="1" spans="1:10" ht="22.5" customHeight="1" x14ac:dyDescent="0.25">
      <c r="A1" s="51" t="s">
        <v>141</v>
      </c>
      <c r="B1" s="51"/>
      <c r="C1" s="51"/>
      <c r="D1" s="51"/>
      <c r="E1" s="51"/>
      <c r="F1" s="51"/>
      <c r="G1" s="51"/>
      <c r="H1" s="51"/>
      <c r="I1" s="51"/>
      <c r="J1" s="51"/>
    </row>
    <row r="2" spans="1:10" x14ac:dyDescent="0.15">
      <c r="A2" s="37"/>
      <c r="B2" s="37"/>
      <c r="C2" s="37"/>
      <c r="D2" s="37"/>
      <c r="E2" s="37"/>
      <c r="F2" s="37"/>
      <c r="G2" s="37"/>
      <c r="H2" s="37"/>
      <c r="I2" s="37"/>
      <c r="J2" s="34" t="s">
        <v>142</v>
      </c>
    </row>
    <row r="3" spans="1:10" ht="30" customHeight="1" x14ac:dyDescent="0.15">
      <c r="A3" s="69" t="s">
        <v>300</v>
      </c>
      <c r="B3" s="69"/>
      <c r="C3" s="69"/>
      <c r="D3" s="69"/>
      <c r="E3" s="37"/>
      <c r="F3" s="36"/>
      <c r="G3" s="37"/>
      <c r="H3" s="37"/>
      <c r="I3" s="37"/>
      <c r="J3" s="34" t="s">
        <v>3</v>
      </c>
    </row>
    <row r="4" spans="1:10" ht="20.100000000000001" customHeight="1" x14ac:dyDescent="0.15">
      <c r="A4" s="70" t="s">
        <v>6</v>
      </c>
      <c r="B4" s="70"/>
      <c r="C4" s="70"/>
      <c r="D4" s="70"/>
      <c r="E4" s="72" t="s">
        <v>42</v>
      </c>
      <c r="F4" s="72" t="s">
        <v>143</v>
      </c>
      <c r="G4" s="72" t="s">
        <v>144</v>
      </c>
      <c r="H4" s="72" t="s">
        <v>145</v>
      </c>
      <c r="I4" s="72" t="s">
        <v>146</v>
      </c>
      <c r="J4" s="72" t="s">
        <v>147</v>
      </c>
    </row>
    <row r="5" spans="1:10" ht="20.100000000000001" customHeight="1" x14ac:dyDescent="0.15">
      <c r="A5" s="75" t="s">
        <v>57</v>
      </c>
      <c r="B5" s="76"/>
      <c r="C5" s="77"/>
      <c r="D5" s="72" t="s">
        <v>58</v>
      </c>
      <c r="E5" s="73"/>
      <c r="F5" s="73"/>
      <c r="G5" s="73"/>
      <c r="H5" s="73"/>
      <c r="I5" s="73"/>
      <c r="J5" s="73"/>
    </row>
    <row r="6" spans="1:10" ht="20.100000000000001" customHeight="1" x14ac:dyDescent="0.15">
      <c r="A6" s="78"/>
      <c r="B6" s="79"/>
      <c r="C6" s="80"/>
      <c r="D6" s="73"/>
      <c r="E6" s="73"/>
      <c r="F6" s="73"/>
      <c r="G6" s="73"/>
      <c r="H6" s="73"/>
      <c r="I6" s="73"/>
      <c r="J6" s="73"/>
    </row>
    <row r="7" spans="1:10" ht="20.100000000000001" customHeight="1" x14ac:dyDescent="0.15">
      <c r="A7" s="81"/>
      <c r="B7" s="82"/>
      <c r="C7" s="83"/>
      <c r="D7" s="74"/>
      <c r="E7" s="74"/>
      <c r="F7" s="74"/>
      <c r="G7" s="74"/>
      <c r="H7" s="74"/>
      <c r="I7" s="74"/>
      <c r="J7" s="74"/>
    </row>
    <row r="8" spans="1:10" ht="20.100000000000001" customHeight="1" x14ac:dyDescent="0.15">
      <c r="A8" s="72" t="s">
        <v>59</v>
      </c>
      <c r="B8" s="72" t="s">
        <v>60</v>
      </c>
      <c r="C8" s="72" t="s">
        <v>61</v>
      </c>
      <c r="D8" s="33" t="s">
        <v>10</v>
      </c>
      <c r="E8" s="72">
        <v>1</v>
      </c>
      <c r="F8" s="72">
        <v>2</v>
      </c>
      <c r="G8" s="72">
        <v>3</v>
      </c>
      <c r="H8" s="72">
        <v>4</v>
      </c>
      <c r="I8" s="72">
        <v>5</v>
      </c>
      <c r="J8" s="72">
        <v>6</v>
      </c>
    </row>
    <row r="9" spans="1:10" ht="20.100000000000001" customHeight="1" x14ac:dyDescent="0.15">
      <c r="A9" s="74"/>
      <c r="B9" s="74"/>
      <c r="C9" s="74"/>
      <c r="D9" s="33" t="s">
        <v>62</v>
      </c>
      <c r="E9" s="74"/>
      <c r="F9" s="74"/>
      <c r="G9" s="74"/>
      <c r="H9" s="74"/>
      <c r="I9" s="74"/>
      <c r="J9" s="74"/>
    </row>
    <row r="10" spans="1:10" ht="20.100000000000001" customHeight="1" x14ac:dyDescent="0.15">
      <c r="A10" s="54">
        <v>201</v>
      </c>
      <c r="B10" s="54"/>
      <c r="C10" s="54"/>
      <c r="D10" s="9" t="s">
        <v>63</v>
      </c>
      <c r="E10" s="22">
        <v>7444164.4199999999</v>
      </c>
      <c r="F10" s="22">
        <v>4478576.42</v>
      </c>
      <c r="G10" s="22">
        <v>2965588</v>
      </c>
      <c r="H10" s="16">
        <v>0</v>
      </c>
      <c r="I10" s="16">
        <v>0</v>
      </c>
      <c r="J10" s="16">
        <v>0</v>
      </c>
    </row>
    <row r="11" spans="1:10" ht="20.100000000000001" customHeight="1" x14ac:dyDescent="0.15">
      <c r="A11" s="54">
        <v>20101</v>
      </c>
      <c r="B11" s="54"/>
      <c r="C11" s="54"/>
      <c r="D11" s="9" t="s">
        <v>64</v>
      </c>
      <c r="E11" s="22">
        <v>287541.7</v>
      </c>
      <c r="F11" s="22">
        <v>195741.7</v>
      </c>
      <c r="G11" s="22">
        <v>91800</v>
      </c>
      <c r="H11" s="16">
        <v>0</v>
      </c>
      <c r="I11" s="16">
        <v>0</v>
      </c>
      <c r="J11" s="16">
        <v>0</v>
      </c>
    </row>
    <row r="12" spans="1:10" ht="20.100000000000001" customHeight="1" x14ac:dyDescent="0.15">
      <c r="A12" s="54">
        <v>2010101</v>
      </c>
      <c r="B12" s="54"/>
      <c r="C12" s="54"/>
      <c r="D12" s="9" t="s">
        <v>65</v>
      </c>
      <c r="E12" s="22">
        <v>195741.7</v>
      </c>
      <c r="F12" s="22">
        <v>195741.7</v>
      </c>
      <c r="G12" s="16">
        <v>0</v>
      </c>
      <c r="H12" s="16">
        <v>0</v>
      </c>
      <c r="I12" s="16">
        <v>0</v>
      </c>
      <c r="J12" s="16">
        <v>0</v>
      </c>
    </row>
    <row r="13" spans="1:10" ht="20.100000000000001" customHeight="1" x14ac:dyDescent="0.15">
      <c r="A13" s="54">
        <v>2010108</v>
      </c>
      <c r="B13" s="54"/>
      <c r="C13" s="54"/>
      <c r="D13" s="9" t="s">
        <v>66</v>
      </c>
      <c r="E13" s="22">
        <v>91800</v>
      </c>
      <c r="F13" s="16">
        <v>0</v>
      </c>
      <c r="G13" s="22">
        <v>91800</v>
      </c>
      <c r="H13" s="16">
        <v>0</v>
      </c>
      <c r="I13" s="16">
        <v>0</v>
      </c>
      <c r="J13" s="16">
        <v>0</v>
      </c>
    </row>
    <row r="14" spans="1:10" ht="20.100000000000001" customHeight="1" x14ac:dyDescent="0.15">
      <c r="A14" s="54">
        <v>20103</v>
      </c>
      <c r="B14" s="54"/>
      <c r="C14" s="54"/>
      <c r="D14" s="9" t="s">
        <v>67</v>
      </c>
      <c r="E14" s="22">
        <v>6327025.46</v>
      </c>
      <c r="F14" s="22">
        <v>3455637.46</v>
      </c>
      <c r="G14" s="22">
        <v>2871388</v>
      </c>
      <c r="H14" s="16">
        <v>0</v>
      </c>
      <c r="I14" s="16">
        <v>0</v>
      </c>
      <c r="J14" s="16">
        <v>0</v>
      </c>
    </row>
    <row r="15" spans="1:10" ht="20.100000000000001" customHeight="1" x14ac:dyDescent="0.15">
      <c r="A15" s="54">
        <v>2010301</v>
      </c>
      <c r="B15" s="54"/>
      <c r="C15" s="54"/>
      <c r="D15" s="9" t="s">
        <v>65</v>
      </c>
      <c r="E15" s="22">
        <v>3455637.46</v>
      </c>
      <c r="F15" s="22">
        <v>3455637.46</v>
      </c>
      <c r="G15" s="16">
        <v>0</v>
      </c>
      <c r="H15" s="16">
        <v>0</v>
      </c>
      <c r="I15" s="16">
        <v>0</v>
      </c>
      <c r="J15" s="16">
        <v>0</v>
      </c>
    </row>
    <row r="16" spans="1:10" ht="20.100000000000001" customHeight="1" x14ac:dyDescent="0.15">
      <c r="A16" s="54">
        <v>2010302</v>
      </c>
      <c r="B16" s="54"/>
      <c r="C16" s="54"/>
      <c r="D16" s="9" t="s">
        <v>148</v>
      </c>
      <c r="E16" s="22">
        <v>730000</v>
      </c>
      <c r="F16" s="16">
        <v>0</v>
      </c>
      <c r="G16" s="22">
        <v>730000</v>
      </c>
      <c r="H16" s="16">
        <v>0</v>
      </c>
      <c r="I16" s="16">
        <v>0</v>
      </c>
      <c r="J16" s="16">
        <v>0</v>
      </c>
    </row>
    <row r="17" spans="1:10" ht="20.100000000000001" customHeight="1" x14ac:dyDescent="0.15">
      <c r="A17" s="54">
        <v>2010399</v>
      </c>
      <c r="B17" s="54"/>
      <c r="C17" s="54"/>
      <c r="D17" s="9" t="s">
        <v>69</v>
      </c>
      <c r="E17" s="22">
        <v>2141388</v>
      </c>
      <c r="F17" s="16">
        <v>0</v>
      </c>
      <c r="G17" s="22">
        <v>2141388</v>
      </c>
      <c r="H17" s="16">
        <v>0</v>
      </c>
      <c r="I17" s="16">
        <v>0</v>
      </c>
      <c r="J17" s="16">
        <v>0</v>
      </c>
    </row>
    <row r="18" spans="1:10" ht="20.100000000000001" customHeight="1" x14ac:dyDescent="0.15">
      <c r="A18" s="54">
        <v>20106</v>
      </c>
      <c r="B18" s="54"/>
      <c r="C18" s="54"/>
      <c r="D18" s="9" t="s">
        <v>70</v>
      </c>
      <c r="E18" s="22">
        <v>277097.69</v>
      </c>
      <c r="F18" s="22">
        <v>277097.69</v>
      </c>
      <c r="G18" s="16">
        <v>0</v>
      </c>
      <c r="H18" s="16">
        <v>0</v>
      </c>
      <c r="I18" s="16">
        <v>0</v>
      </c>
      <c r="J18" s="16">
        <v>0</v>
      </c>
    </row>
    <row r="19" spans="1:10" ht="20.100000000000001" customHeight="1" x14ac:dyDescent="0.15">
      <c r="A19" s="54">
        <v>2010601</v>
      </c>
      <c r="B19" s="54"/>
      <c r="C19" s="54"/>
      <c r="D19" s="9" t="s">
        <v>65</v>
      </c>
      <c r="E19" s="22">
        <v>277097.69</v>
      </c>
      <c r="F19" s="22">
        <v>277097.69</v>
      </c>
      <c r="G19" s="16">
        <v>0</v>
      </c>
      <c r="H19" s="16">
        <v>0</v>
      </c>
      <c r="I19" s="16">
        <v>0</v>
      </c>
      <c r="J19" s="16">
        <v>0</v>
      </c>
    </row>
    <row r="20" spans="1:10" ht="20.100000000000001" customHeight="1" x14ac:dyDescent="0.15">
      <c r="A20" s="54">
        <v>20131</v>
      </c>
      <c r="B20" s="54"/>
      <c r="C20" s="54"/>
      <c r="D20" s="9" t="s">
        <v>71</v>
      </c>
      <c r="E20" s="22">
        <v>550099.56999999995</v>
      </c>
      <c r="F20" s="22">
        <v>550099.56999999995</v>
      </c>
      <c r="G20" s="16">
        <v>0</v>
      </c>
      <c r="H20" s="16">
        <v>0</v>
      </c>
      <c r="I20" s="16">
        <v>0</v>
      </c>
      <c r="J20" s="16">
        <v>0</v>
      </c>
    </row>
    <row r="21" spans="1:10" ht="20.100000000000001" customHeight="1" x14ac:dyDescent="0.15">
      <c r="A21" s="54">
        <v>2013101</v>
      </c>
      <c r="B21" s="54"/>
      <c r="C21" s="54"/>
      <c r="D21" s="9" t="s">
        <v>65</v>
      </c>
      <c r="E21" s="22">
        <v>550099.56999999995</v>
      </c>
      <c r="F21" s="22">
        <v>550099.56999999995</v>
      </c>
      <c r="G21" s="16">
        <v>0</v>
      </c>
      <c r="H21" s="16">
        <v>0</v>
      </c>
      <c r="I21" s="16">
        <v>0</v>
      </c>
      <c r="J21" s="16">
        <v>0</v>
      </c>
    </row>
    <row r="22" spans="1:10" ht="20.100000000000001" customHeight="1" x14ac:dyDescent="0.15">
      <c r="A22" s="54">
        <v>20132</v>
      </c>
      <c r="B22" s="54"/>
      <c r="C22" s="54"/>
      <c r="D22" s="9" t="s">
        <v>72</v>
      </c>
      <c r="E22" s="22">
        <v>2400</v>
      </c>
      <c r="F22" s="16">
        <v>0</v>
      </c>
      <c r="G22" s="22">
        <v>2400</v>
      </c>
      <c r="H22" s="16">
        <v>0</v>
      </c>
      <c r="I22" s="16">
        <v>0</v>
      </c>
      <c r="J22" s="16">
        <v>0</v>
      </c>
    </row>
    <row r="23" spans="1:10" ht="20.100000000000001" customHeight="1" x14ac:dyDescent="0.15">
      <c r="A23" s="54">
        <v>2013202</v>
      </c>
      <c r="B23" s="54"/>
      <c r="C23" s="54"/>
      <c r="D23" s="9" t="s">
        <v>68</v>
      </c>
      <c r="E23" s="22">
        <v>2400</v>
      </c>
      <c r="F23" s="16">
        <v>0</v>
      </c>
      <c r="G23" s="22">
        <v>2400</v>
      </c>
      <c r="H23" s="16">
        <v>0</v>
      </c>
      <c r="I23" s="16">
        <v>0</v>
      </c>
      <c r="J23" s="16">
        <v>0</v>
      </c>
    </row>
    <row r="24" spans="1:10" ht="20.100000000000001" customHeight="1" x14ac:dyDescent="0.15">
      <c r="A24" s="54">
        <v>204</v>
      </c>
      <c r="B24" s="54"/>
      <c r="C24" s="54"/>
      <c r="D24" s="9" t="s">
        <v>73</v>
      </c>
      <c r="E24" s="22">
        <v>60000</v>
      </c>
      <c r="F24" s="16">
        <v>0</v>
      </c>
      <c r="G24" s="22">
        <v>60000</v>
      </c>
      <c r="H24" s="16">
        <v>0</v>
      </c>
      <c r="I24" s="16">
        <v>0</v>
      </c>
      <c r="J24" s="16">
        <v>0</v>
      </c>
    </row>
    <row r="25" spans="1:10" ht="20.100000000000001" customHeight="1" x14ac:dyDescent="0.15">
      <c r="A25" s="54">
        <v>20403</v>
      </c>
      <c r="B25" s="54"/>
      <c r="C25" s="54"/>
      <c r="D25" s="9" t="s">
        <v>74</v>
      </c>
      <c r="E25" s="22">
        <v>10000</v>
      </c>
      <c r="F25" s="16">
        <v>0</v>
      </c>
      <c r="G25" s="22">
        <v>10000</v>
      </c>
      <c r="H25" s="16">
        <v>0</v>
      </c>
      <c r="I25" s="16">
        <v>0</v>
      </c>
      <c r="J25" s="16">
        <v>0</v>
      </c>
    </row>
    <row r="26" spans="1:10" ht="20.100000000000001" customHeight="1" x14ac:dyDescent="0.15">
      <c r="A26" s="54">
        <v>2040399</v>
      </c>
      <c r="B26" s="54"/>
      <c r="C26" s="54"/>
      <c r="D26" s="9" t="s">
        <v>75</v>
      </c>
      <c r="E26" s="22">
        <v>10000</v>
      </c>
      <c r="F26" s="16">
        <v>0</v>
      </c>
      <c r="G26" s="22">
        <v>10000</v>
      </c>
      <c r="H26" s="16">
        <v>0</v>
      </c>
      <c r="I26" s="16">
        <v>0</v>
      </c>
      <c r="J26" s="16">
        <v>0</v>
      </c>
    </row>
    <row r="27" spans="1:10" ht="20.100000000000001" customHeight="1" x14ac:dyDescent="0.15">
      <c r="A27" s="54">
        <v>20499</v>
      </c>
      <c r="B27" s="54"/>
      <c r="C27" s="54"/>
      <c r="D27" s="9" t="s">
        <v>76</v>
      </c>
      <c r="E27" s="22">
        <v>50000</v>
      </c>
      <c r="F27" s="16">
        <v>0</v>
      </c>
      <c r="G27" s="22">
        <v>50000</v>
      </c>
      <c r="H27" s="16">
        <v>0</v>
      </c>
      <c r="I27" s="16">
        <v>0</v>
      </c>
      <c r="J27" s="16">
        <v>0</v>
      </c>
    </row>
    <row r="28" spans="1:10" ht="20.100000000000001" customHeight="1" x14ac:dyDescent="0.15">
      <c r="A28" s="54">
        <v>2049901</v>
      </c>
      <c r="B28" s="54"/>
      <c r="C28" s="54"/>
      <c r="D28" s="9" t="s">
        <v>76</v>
      </c>
      <c r="E28" s="22">
        <v>50000</v>
      </c>
      <c r="F28" s="16">
        <v>0</v>
      </c>
      <c r="G28" s="22">
        <v>50000</v>
      </c>
      <c r="H28" s="16">
        <v>0</v>
      </c>
      <c r="I28" s="16">
        <v>0</v>
      </c>
      <c r="J28" s="16">
        <v>0</v>
      </c>
    </row>
    <row r="29" spans="1:10" ht="20.100000000000001" customHeight="1" x14ac:dyDescent="0.15">
      <c r="A29" s="54">
        <v>206</v>
      </c>
      <c r="B29" s="54"/>
      <c r="C29" s="54"/>
      <c r="D29" s="9" t="s">
        <v>149</v>
      </c>
      <c r="E29" s="22">
        <v>1000000</v>
      </c>
      <c r="F29" s="16">
        <v>0</v>
      </c>
      <c r="G29" s="22">
        <v>1000000</v>
      </c>
      <c r="H29" s="16">
        <v>0</v>
      </c>
      <c r="I29" s="16">
        <v>0</v>
      </c>
      <c r="J29" s="16">
        <v>0</v>
      </c>
    </row>
    <row r="30" spans="1:10" ht="20.100000000000001" customHeight="1" x14ac:dyDescent="0.15">
      <c r="A30" s="54">
        <v>20699</v>
      </c>
      <c r="B30" s="54"/>
      <c r="C30" s="54"/>
      <c r="D30" s="9" t="s">
        <v>77</v>
      </c>
      <c r="E30" s="22">
        <v>1000000</v>
      </c>
      <c r="F30" s="16">
        <v>0</v>
      </c>
      <c r="G30" s="22">
        <v>1000000</v>
      </c>
      <c r="H30" s="16">
        <v>0</v>
      </c>
      <c r="I30" s="16">
        <v>0</v>
      </c>
      <c r="J30" s="16">
        <v>0</v>
      </c>
    </row>
    <row r="31" spans="1:10" ht="20.100000000000001" customHeight="1" x14ac:dyDescent="0.15">
      <c r="A31" s="54">
        <v>2069999</v>
      </c>
      <c r="B31" s="54"/>
      <c r="C31" s="54"/>
      <c r="D31" s="9" t="s">
        <v>77</v>
      </c>
      <c r="E31" s="22">
        <v>1000000</v>
      </c>
      <c r="F31" s="16">
        <v>0</v>
      </c>
      <c r="G31" s="22">
        <v>1000000</v>
      </c>
      <c r="H31" s="16">
        <v>0</v>
      </c>
      <c r="I31" s="16">
        <v>0</v>
      </c>
      <c r="J31" s="16">
        <v>0</v>
      </c>
    </row>
    <row r="32" spans="1:10" ht="20.100000000000001" customHeight="1" x14ac:dyDescent="0.15">
      <c r="A32" s="54">
        <v>207</v>
      </c>
      <c r="B32" s="54"/>
      <c r="C32" s="54"/>
      <c r="D32" s="9" t="s">
        <v>78</v>
      </c>
      <c r="E32" s="22">
        <v>101886</v>
      </c>
      <c r="F32" s="22">
        <v>1886</v>
      </c>
      <c r="G32" s="22">
        <v>100000</v>
      </c>
      <c r="H32" s="16">
        <v>0</v>
      </c>
      <c r="I32" s="16">
        <v>0</v>
      </c>
      <c r="J32" s="16">
        <v>0</v>
      </c>
    </row>
    <row r="33" spans="1:10" ht="20.100000000000001" customHeight="1" x14ac:dyDescent="0.15">
      <c r="A33" s="54">
        <v>20701</v>
      </c>
      <c r="B33" s="54"/>
      <c r="C33" s="54"/>
      <c r="D33" s="9" t="s">
        <v>79</v>
      </c>
      <c r="E33" s="22">
        <v>100000</v>
      </c>
      <c r="F33" s="16">
        <v>0</v>
      </c>
      <c r="G33" s="22">
        <v>100000</v>
      </c>
      <c r="H33" s="16">
        <v>0</v>
      </c>
      <c r="I33" s="16">
        <v>0</v>
      </c>
      <c r="J33" s="16">
        <v>0</v>
      </c>
    </row>
    <row r="34" spans="1:10" ht="20.100000000000001" customHeight="1" x14ac:dyDescent="0.15">
      <c r="A34" s="54">
        <v>2070109</v>
      </c>
      <c r="B34" s="54"/>
      <c r="C34" s="54"/>
      <c r="D34" s="9" t="s">
        <v>80</v>
      </c>
      <c r="E34" s="22">
        <v>100000</v>
      </c>
      <c r="F34" s="16">
        <v>0</v>
      </c>
      <c r="G34" s="22">
        <v>100000</v>
      </c>
      <c r="H34" s="16">
        <v>0</v>
      </c>
      <c r="I34" s="16">
        <v>0</v>
      </c>
      <c r="J34" s="16">
        <v>0</v>
      </c>
    </row>
    <row r="35" spans="1:10" ht="20.100000000000001" customHeight="1" x14ac:dyDescent="0.15">
      <c r="A35" s="54">
        <v>20704</v>
      </c>
      <c r="B35" s="54"/>
      <c r="C35" s="54"/>
      <c r="D35" s="9" t="s">
        <v>81</v>
      </c>
      <c r="E35" s="22">
        <v>1886</v>
      </c>
      <c r="F35" s="22">
        <v>1886</v>
      </c>
      <c r="G35" s="16">
        <v>0</v>
      </c>
      <c r="H35" s="16">
        <v>0</v>
      </c>
      <c r="I35" s="16">
        <v>0</v>
      </c>
      <c r="J35" s="16">
        <v>0</v>
      </c>
    </row>
    <row r="36" spans="1:10" ht="20.100000000000001" customHeight="1" x14ac:dyDescent="0.15">
      <c r="A36" s="54">
        <v>2070406</v>
      </c>
      <c r="B36" s="54"/>
      <c r="C36" s="54"/>
      <c r="D36" s="9" t="s">
        <v>82</v>
      </c>
      <c r="E36" s="22">
        <v>1886</v>
      </c>
      <c r="F36" s="22">
        <v>1886</v>
      </c>
      <c r="G36" s="16">
        <v>0</v>
      </c>
      <c r="H36" s="16">
        <v>0</v>
      </c>
      <c r="I36" s="16">
        <v>0</v>
      </c>
      <c r="J36" s="16">
        <v>0</v>
      </c>
    </row>
    <row r="37" spans="1:10" ht="20.100000000000001" customHeight="1" x14ac:dyDescent="0.15">
      <c r="A37" s="54">
        <v>208</v>
      </c>
      <c r="B37" s="54"/>
      <c r="C37" s="54"/>
      <c r="D37" s="9" t="s">
        <v>83</v>
      </c>
      <c r="E37" s="22">
        <v>1983218</v>
      </c>
      <c r="F37" s="22">
        <v>613718</v>
      </c>
      <c r="G37" s="22">
        <v>1369500</v>
      </c>
      <c r="H37" s="16">
        <v>0</v>
      </c>
      <c r="I37" s="16">
        <v>0</v>
      </c>
      <c r="J37" s="16">
        <v>0</v>
      </c>
    </row>
    <row r="38" spans="1:10" ht="20.100000000000001" customHeight="1" x14ac:dyDescent="0.15">
      <c r="A38" s="54">
        <v>20802</v>
      </c>
      <c r="B38" s="54"/>
      <c r="C38" s="54"/>
      <c r="D38" s="9" t="s">
        <v>84</v>
      </c>
      <c r="E38" s="22">
        <v>205000</v>
      </c>
      <c r="F38" s="16">
        <v>0</v>
      </c>
      <c r="G38" s="22">
        <v>205000</v>
      </c>
      <c r="H38" s="16">
        <v>0</v>
      </c>
      <c r="I38" s="16">
        <v>0</v>
      </c>
      <c r="J38" s="16">
        <v>0</v>
      </c>
    </row>
    <row r="39" spans="1:10" ht="20.100000000000001" customHeight="1" x14ac:dyDescent="0.15">
      <c r="A39" s="54">
        <v>2080208</v>
      </c>
      <c r="B39" s="54"/>
      <c r="C39" s="54"/>
      <c r="D39" s="9" t="s">
        <v>85</v>
      </c>
      <c r="E39" s="22">
        <v>130000</v>
      </c>
      <c r="F39" s="16">
        <v>0</v>
      </c>
      <c r="G39" s="22">
        <v>130000</v>
      </c>
      <c r="H39" s="16">
        <v>0</v>
      </c>
      <c r="I39" s="16">
        <v>0</v>
      </c>
      <c r="J39" s="16">
        <v>0</v>
      </c>
    </row>
    <row r="40" spans="1:10" ht="20.100000000000001" customHeight="1" x14ac:dyDescent="0.15">
      <c r="A40" s="54">
        <v>2080299</v>
      </c>
      <c r="B40" s="54"/>
      <c r="C40" s="54"/>
      <c r="D40" s="9" t="s">
        <v>86</v>
      </c>
      <c r="E40" s="22">
        <v>75000</v>
      </c>
      <c r="F40" s="16">
        <v>0</v>
      </c>
      <c r="G40" s="22">
        <v>75000</v>
      </c>
      <c r="H40" s="16">
        <v>0</v>
      </c>
      <c r="I40" s="16">
        <v>0</v>
      </c>
      <c r="J40" s="16">
        <v>0</v>
      </c>
    </row>
    <row r="41" spans="1:10" ht="20.100000000000001" customHeight="1" x14ac:dyDescent="0.15">
      <c r="A41" s="54">
        <v>20805</v>
      </c>
      <c r="B41" s="54"/>
      <c r="C41" s="54"/>
      <c r="D41" s="9" t="s">
        <v>87</v>
      </c>
      <c r="E41" s="22">
        <v>499818</v>
      </c>
      <c r="F41" s="22">
        <v>499818</v>
      </c>
      <c r="G41" s="16">
        <v>0</v>
      </c>
      <c r="H41" s="16">
        <v>0</v>
      </c>
      <c r="I41" s="16">
        <v>0</v>
      </c>
      <c r="J41" s="16">
        <v>0</v>
      </c>
    </row>
    <row r="42" spans="1:10" ht="20.100000000000001" customHeight="1" x14ac:dyDescent="0.15">
      <c r="A42" s="54">
        <v>2080504</v>
      </c>
      <c r="B42" s="54"/>
      <c r="C42" s="54"/>
      <c r="D42" s="9" t="s">
        <v>88</v>
      </c>
      <c r="E42" s="22">
        <v>66000</v>
      </c>
      <c r="F42" s="22">
        <v>66000</v>
      </c>
      <c r="G42" s="16">
        <v>0</v>
      </c>
      <c r="H42" s="16">
        <v>0</v>
      </c>
      <c r="I42" s="16">
        <v>0</v>
      </c>
      <c r="J42" s="16">
        <v>0</v>
      </c>
    </row>
    <row r="43" spans="1:10" ht="20.100000000000001" customHeight="1" x14ac:dyDescent="0.15">
      <c r="A43" s="54">
        <v>2080505</v>
      </c>
      <c r="B43" s="54"/>
      <c r="C43" s="54"/>
      <c r="D43" s="9" t="s">
        <v>89</v>
      </c>
      <c r="E43" s="22">
        <v>433818</v>
      </c>
      <c r="F43" s="22">
        <v>433818</v>
      </c>
      <c r="G43" s="16">
        <v>0</v>
      </c>
      <c r="H43" s="16">
        <v>0</v>
      </c>
      <c r="I43" s="16">
        <v>0</v>
      </c>
      <c r="J43" s="16">
        <v>0</v>
      </c>
    </row>
    <row r="44" spans="1:10" ht="20.100000000000001" customHeight="1" x14ac:dyDescent="0.15">
      <c r="A44" s="54">
        <v>20808</v>
      </c>
      <c r="B44" s="54"/>
      <c r="C44" s="54"/>
      <c r="D44" s="9" t="s">
        <v>90</v>
      </c>
      <c r="E44" s="22">
        <v>113900</v>
      </c>
      <c r="F44" s="22">
        <v>113900</v>
      </c>
      <c r="G44" s="16">
        <v>0</v>
      </c>
      <c r="H44" s="16">
        <v>0</v>
      </c>
      <c r="I44" s="16">
        <v>0</v>
      </c>
      <c r="J44" s="16">
        <v>0</v>
      </c>
    </row>
    <row r="45" spans="1:10" ht="20.100000000000001" customHeight="1" x14ac:dyDescent="0.15">
      <c r="A45" s="54">
        <v>2080805</v>
      </c>
      <c r="B45" s="54"/>
      <c r="C45" s="54"/>
      <c r="D45" s="9" t="s">
        <v>150</v>
      </c>
      <c r="E45" s="22">
        <v>113900</v>
      </c>
      <c r="F45" s="22">
        <v>113900</v>
      </c>
      <c r="G45" s="16">
        <v>0</v>
      </c>
      <c r="H45" s="16">
        <v>0</v>
      </c>
      <c r="I45" s="16">
        <v>0</v>
      </c>
      <c r="J45" s="16">
        <v>0</v>
      </c>
    </row>
    <row r="46" spans="1:10" ht="20.100000000000001" customHeight="1" x14ac:dyDescent="0.15">
      <c r="A46" s="54">
        <v>20815</v>
      </c>
      <c r="B46" s="54"/>
      <c r="C46" s="54"/>
      <c r="D46" s="9" t="s">
        <v>92</v>
      </c>
      <c r="E46" s="22">
        <v>1130000</v>
      </c>
      <c r="F46" s="16">
        <v>0</v>
      </c>
      <c r="G46" s="22">
        <v>1130000</v>
      </c>
      <c r="H46" s="16">
        <v>0</v>
      </c>
      <c r="I46" s="16">
        <v>0</v>
      </c>
      <c r="J46" s="16">
        <v>0</v>
      </c>
    </row>
    <row r="47" spans="1:10" ht="20.100000000000001" customHeight="1" x14ac:dyDescent="0.15">
      <c r="A47" s="54">
        <v>2081501</v>
      </c>
      <c r="B47" s="54"/>
      <c r="C47" s="54"/>
      <c r="D47" s="9" t="s">
        <v>93</v>
      </c>
      <c r="E47" s="22">
        <v>950000</v>
      </c>
      <c r="F47" s="16">
        <v>0</v>
      </c>
      <c r="G47" s="22">
        <v>950000</v>
      </c>
      <c r="H47" s="16">
        <v>0</v>
      </c>
      <c r="I47" s="16">
        <v>0</v>
      </c>
      <c r="J47" s="16">
        <v>0</v>
      </c>
    </row>
    <row r="48" spans="1:10" ht="20.100000000000001" customHeight="1" x14ac:dyDescent="0.15">
      <c r="A48" s="54">
        <v>2081502</v>
      </c>
      <c r="B48" s="54"/>
      <c r="C48" s="54"/>
      <c r="D48" s="9" t="s">
        <v>94</v>
      </c>
      <c r="E48" s="22">
        <v>180000</v>
      </c>
      <c r="F48" s="16">
        <v>0</v>
      </c>
      <c r="G48" s="22">
        <v>180000</v>
      </c>
      <c r="H48" s="16">
        <v>0</v>
      </c>
      <c r="I48" s="16">
        <v>0</v>
      </c>
      <c r="J48" s="16">
        <v>0</v>
      </c>
    </row>
    <row r="49" spans="1:10" ht="20.100000000000001" customHeight="1" x14ac:dyDescent="0.15">
      <c r="A49" s="54">
        <v>20821</v>
      </c>
      <c r="B49" s="54"/>
      <c r="C49" s="54"/>
      <c r="D49" s="9" t="s">
        <v>95</v>
      </c>
      <c r="E49" s="22">
        <v>14500</v>
      </c>
      <c r="F49" s="16">
        <v>0</v>
      </c>
      <c r="G49" s="22">
        <v>14500</v>
      </c>
      <c r="H49" s="16">
        <v>0</v>
      </c>
      <c r="I49" s="16">
        <v>0</v>
      </c>
      <c r="J49" s="16">
        <v>0</v>
      </c>
    </row>
    <row r="50" spans="1:10" ht="20.100000000000001" customHeight="1" x14ac:dyDescent="0.15">
      <c r="A50" s="54">
        <v>2082102</v>
      </c>
      <c r="B50" s="54"/>
      <c r="C50" s="54"/>
      <c r="D50" s="9" t="s">
        <v>96</v>
      </c>
      <c r="E50" s="22">
        <v>14500</v>
      </c>
      <c r="F50" s="16">
        <v>0</v>
      </c>
      <c r="G50" s="22">
        <v>14500</v>
      </c>
      <c r="H50" s="16">
        <v>0</v>
      </c>
      <c r="I50" s="16">
        <v>0</v>
      </c>
      <c r="J50" s="16">
        <v>0</v>
      </c>
    </row>
    <row r="51" spans="1:10" ht="20.100000000000001" customHeight="1" x14ac:dyDescent="0.15">
      <c r="A51" s="54">
        <v>20899</v>
      </c>
      <c r="B51" s="54"/>
      <c r="C51" s="54"/>
      <c r="D51" s="9" t="s">
        <v>97</v>
      </c>
      <c r="E51" s="22">
        <v>20000</v>
      </c>
      <c r="F51" s="16">
        <v>0</v>
      </c>
      <c r="G51" s="22">
        <v>20000</v>
      </c>
      <c r="H51" s="16">
        <v>0</v>
      </c>
      <c r="I51" s="16">
        <v>0</v>
      </c>
      <c r="J51" s="16">
        <v>0</v>
      </c>
    </row>
    <row r="52" spans="1:10" ht="20.100000000000001" customHeight="1" x14ac:dyDescent="0.15">
      <c r="A52" s="54">
        <v>2089901</v>
      </c>
      <c r="B52" s="54"/>
      <c r="C52" s="54"/>
      <c r="D52" s="9" t="s">
        <v>97</v>
      </c>
      <c r="E52" s="22">
        <v>20000</v>
      </c>
      <c r="F52" s="16">
        <v>0</v>
      </c>
      <c r="G52" s="22">
        <v>20000</v>
      </c>
      <c r="H52" s="16">
        <v>0</v>
      </c>
      <c r="I52" s="16">
        <v>0</v>
      </c>
      <c r="J52" s="16">
        <v>0</v>
      </c>
    </row>
    <row r="53" spans="1:10" ht="20.100000000000001" customHeight="1" x14ac:dyDescent="0.15">
      <c r="A53" s="54">
        <v>210</v>
      </c>
      <c r="B53" s="54"/>
      <c r="C53" s="54"/>
      <c r="D53" s="9" t="s">
        <v>99</v>
      </c>
      <c r="E53" s="22">
        <v>425203.28</v>
      </c>
      <c r="F53" s="22">
        <v>345203.28</v>
      </c>
      <c r="G53" s="22">
        <v>80000</v>
      </c>
      <c r="H53" s="16">
        <v>0</v>
      </c>
      <c r="I53" s="16">
        <v>0</v>
      </c>
      <c r="J53" s="16">
        <v>0</v>
      </c>
    </row>
    <row r="54" spans="1:10" ht="20.100000000000001" customHeight="1" x14ac:dyDescent="0.15">
      <c r="A54" s="54">
        <v>21007</v>
      </c>
      <c r="B54" s="54"/>
      <c r="C54" s="54"/>
      <c r="D54" s="9" t="s">
        <v>100</v>
      </c>
      <c r="E54" s="22">
        <v>80000</v>
      </c>
      <c r="F54" s="16">
        <v>0</v>
      </c>
      <c r="G54" s="22">
        <v>80000</v>
      </c>
      <c r="H54" s="16">
        <v>0</v>
      </c>
      <c r="I54" s="16">
        <v>0</v>
      </c>
      <c r="J54" s="16">
        <v>0</v>
      </c>
    </row>
    <row r="55" spans="1:10" ht="20.100000000000001" customHeight="1" x14ac:dyDescent="0.15">
      <c r="A55" s="54">
        <v>2100717</v>
      </c>
      <c r="B55" s="54"/>
      <c r="C55" s="54"/>
      <c r="D55" s="9" t="s">
        <v>101</v>
      </c>
      <c r="E55" s="22">
        <v>80000</v>
      </c>
      <c r="F55" s="16">
        <v>0</v>
      </c>
      <c r="G55" s="22">
        <v>80000</v>
      </c>
      <c r="H55" s="16">
        <v>0</v>
      </c>
      <c r="I55" s="16">
        <v>0</v>
      </c>
      <c r="J55" s="16">
        <v>0</v>
      </c>
    </row>
    <row r="56" spans="1:10" ht="20.100000000000001" customHeight="1" x14ac:dyDescent="0.15">
      <c r="A56" s="54">
        <v>21011</v>
      </c>
      <c r="B56" s="54"/>
      <c r="C56" s="54"/>
      <c r="D56" s="9" t="s">
        <v>102</v>
      </c>
      <c r="E56" s="22">
        <v>345203.28</v>
      </c>
      <c r="F56" s="22">
        <v>345203.28</v>
      </c>
      <c r="G56" s="16">
        <v>0</v>
      </c>
      <c r="H56" s="16">
        <v>0</v>
      </c>
      <c r="I56" s="16">
        <v>0</v>
      </c>
      <c r="J56" s="16">
        <v>0</v>
      </c>
    </row>
    <row r="57" spans="1:10" ht="20.100000000000001" customHeight="1" x14ac:dyDescent="0.15">
      <c r="A57" s="54">
        <v>2101101</v>
      </c>
      <c r="B57" s="54"/>
      <c r="C57" s="54"/>
      <c r="D57" s="9" t="s">
        <v>103</v>
      </c>
      <c r="E57" s="22">
        <v>161436.28</v>
      </c>
      <c r="F57" s="22">
        <v>161436.28</v>
      </c>
      <c r="G57" s="16">
        <v>0</v>
      </c>
      <c r="H57" s="16">
        <v>0</v>
      </c>
      <c r="I57" s="16">
        <v>0</v>
      </c>
      <c r="J57" s="16">
        <v>0</v>
      </c>
    </row>
    <row r="58" spans="1:10" ht="20.100000000000001" customHeight="1" x14ac:dyDescent="0.15">
      <c r="A58" s="54">
        <v>2101102</v>
      </c>
      <c r="B58" s="54"/>
      <c r="C58" s="54"/>
      <c r="D58" s="9" t="s">
        <v>104</v>
      </c>
      <c r="E58" s="22">
        <v>54832</v>
      </c>
      <c r="F58" s="22">
        <v>54832</v>
      </c>
      <c r="G58" s="16">
        <v>0</v>
      </c>
      <c r="H58" s="16">
        <v>0</v>
      </c>
      <c r="I58" s="16">
        <v>0</v>
      </c>
      <c r="J58" s="16">
        <v>0</v>
      </c>
    </row>
    <row r="59" spans="1:10" ht="20.100000000000001" customHeight="1" x14ac:dyDescent="0.15">
      <c r="A59" s="54">
        <v>2101103</v>
      </c>
      <c r="B59" s="54"/>
      <c r="C59" s="54"/>
      <c r="D59" s="9" t="s">
        <v>105</v>
      </c>
      <c r="E59" s="22">
        <v>128935</v>
      </c>
      <c r="F59" s="22">
        <v>128935</v>
      </c>
      <c r="G59" s="16">
        <v>0</v>
      </c>
      <c r="H59" s="16">
        <v>0</v>
      </c>
      <c r="I59" s="16">
        <v>0</v>
      </c>
      <c r="J59" s="16">
        <v>0</v>
      </c>
    </row>
    <row r="60" spans="1:10" ht="20.100000000000001" customHeight="1" x14ac:dyDescent="0.15">
      <c r="A60" s="54">
        <v>211</v>
      </c>
      <c r="B60" s="54"/>
      <c r="C60" s="54"/>
      <c r="D60" s="9" t="s">
        <v>106</v>
      </c>
      <c r="E60" s="22">
        <v>1710000</v>
      </c>
      <c r="F60" s="16">
        <v>0</v>
      </c>
      <c r="G60" s="22">
        <v>1710000</v>
      </c>
      <c r="H60" s="16">
        <v>0</v>
      </c>
      <c r="I60" s="16">
        <v>0</v>
      </c>
      <c r="J60" s="16">
        <v>0</v>
      </c>
    </row>
    <row r="61" spans="1:10" ht="20.100000000000001" customHeight="1" x14ac:dyDescent="0.15">
      <c r="A61" s="54">
        <v>21104</v>
      </c>
      <c r="B61" s="54"/>
      <c r="C61" s="54"/>
      <c r="D61" s="9" t="s">
        <v>107</v>
      </c>
      <c r="E61" s="22">
        <v>1710000</v>
      </c>
      <c r="F61" s="16">
        <v>0</v>
      </c>
      <c r="G61" s="22">
        <v>1710000</v>
      </c>
      <c r="H61" s="16">
        <v>0</v>
      </c>
      <c r="I61" s="16">
        <v>0</v>
      </c>
      <c r="J61" s="16">
        <v>0</v>
      </c>
    </row>
    <row r="62" spans="1:10" ht="20.100000000000001" customHeight="1" x14ac:dyDescent="0.15">
      <c r="A62" s="54">
        <v>2110499</v>
      </c>
      <c r="B62" s="54"/>
      <c r="C62" s="54"/>
      <c r="D62" s="9" t="s">
        <v>151</v>
      </c>
      <c r="E62" s="22">
        <v>1710000</v>
      </c>
      <c r="F62" s="16">
        <v>0</v>
      </c>
      <c r="G62" s="22">
        <v>1710000</v>
      </c>
      <c r="H62" s="16">
        <v>0</v>
      </c>
      <c r="I62" s="16">
        <v>0</v>
      </c>
      <c r="J62" s="16">
        <v>0</v>
      </c>
    </row>
    <row r="63" spans="1:10" ht="20.100000000000001" customHeight="1" x14ac:dyDescent="0.15">
      <c r="A63" s="54">
        <v>212</v>
      </c>
      <c r="B63" s="54"/>
      <c r="C63" s="54"/>
      <c r="D63" s="9" t="s">
        <v>109</v>
      </c>
      <c r="E63" s="22">
        <v>9138532</v>
      </c>
      <c r="F63" s="16">
        <v>0</v>
      </c>
      <c r="G63" s="22">
        <v>9138532</v>
      </c>
      <c r="H63" s="16">
        <v>0</v>
      </c>
      <c r="I63" s="16">
        <v>0</v>
      </c>
      <c r="J63" s="16">
        <v>0</v>
      </c>
    </row>
    <row r="64" spans="1:10" ht="20.100000000000001" customHeight="1" x14ac:dyDescent="0.15">
      <c r="A64" s="54">
        <v>21201</v>
      </c>
      <c r="B64" s="54"/>
      <c r="C64" s="54"/>
      <c r="D64" s="9" t="s">
        <v>110</v>
      </c>
      <c r="E64" s="22">
        <v>123532</v>
      </c>
      <c r="F64" s="16">
        <v>0</v>
      </c>
      <c r="G64" s="22">
        <v>123532</v>
      </c>
      <c r="H64" s="16">
        <v>0</v>
      </c>
      <c r="I64" s="16">
        <v>0</v>
      </c>
      <c r="J64" s="16">
        <v>0</v>
      </c>
    </row>
    <row r="65" spans="1:10" ht="20.100000000000001" customHeight="1" x14ac:dyDescent="0.15">
      <c r="A65" s="54">
        <v>2120199</v>
      </c>
      <c r="B65" s="54"/>
      <c r="C65" s="54"/>
      <c r="D65" s="9" t="s">
        <v>152</v>
      </c>
      <c r="E65" s="22">
        <v>123532</v>
      </c>
      <c r="F65" s="16">
        <v>0</v>
      </c>
      <c r="G65" s="22">
        <v>123532</v>
      </c>
      <c r="H65" s="16">
        <v>0</v>
      </c>
      <c r="I65" s="16">
        <v>0</v>
      </c>
      <c r="J65" s="16">
        <v>0</v>
      </c>
    </row>
    <row r="66" spans="1:10" ht="20.100000000000001" customHeight="1" x14ac:dyDescent="0.15">
      <c r="A66" s="54">
        <v>21203</v>
      </c>
      <c r="B66" s="54"/>
      <c r="C66" s="54"/>
      <c r="D66" s="9" t="s">
        <v>112</v>
      </c>
      <c r="E66" s="22">
        <v>5000000</v>
      </c>
      <c r="F66" s="16">
        <v>0</v>
      </c>
      <c r="G66" s="22">
        <v>5000000</v>
      </c>
      <c r="H66" s="16">
        <v>0</v>
      </c>
      <c r="I66" s="16">
        <v>0</v>
      </c>
      <c r="J66" s="16">
        <v>0</v>
      </c>
    </row>
    <row r="67" spans="1:10" ht="20.100000000000001" customHeight="1" x14ac:dyDescent="0.15">
      <c r="A67" s="54">
        <v>2120399</v>
      </c>
      <c r="B67" s="54"/>
      <c r="C67" s="54"/>
      <c r="D67" s="9" t="s">
        <v>153</v>
      </c>
      <c r="E67" s="22">
        <v>5000000</v>
      </c>
      <c r="F67" s="16">
        <v>0</v>
      </c>
      <c r="G67" s="22">
        <v>5000000</v>
      </c>
      <c r="H67" s="16">
        <v>0</v>
      </c>
      <c r="I67" s="16">
        <v>0</v>
      </c>
      <c r="J67" s="16">
        <v>0</v>
      </c>
    </row>
    <row r="68" spans="1:10" ht="20.100000000000001" customHeight="1" x14ac:dyDescent="0.15">
      <c r="A68" s="54">
        <v>21205</v>
      </c>
      <c r="B68" s="54"/>
      <c r="C68" s="54"/>
      <c r="D68" s="9" t="s">
        <v>114</v>
      </c>
      <c r="E68" s="22">
        <v>3125000</v>
      </c>
      <c r="F68" s="16">
        <v>0</v>
      </c>
      <c r="G68" s="22">
        <v>3125000</v>
      </c>
      <c r="H68" s="16">
        <v>0</v>
      </c>
      <c r="I68" s="16">
        <v>0</v>
      </c>
      <c r="J68" s="16">
        <v>0</v>
      </c>
    </row>
    <row r="69" spans="1:10" ht="20.100000000000001" customHeight="1" x14ac:dyDescent="0.15">
      <c r="A69" s="54">
        <v>2120501</v>
      </c>
      <c r="B69" s="54"/>
      <c r="C69" s="54"/>
      <c r="D69" s="9" t="s">
        <v>114</v>
      </c>
      <c r="E69" s="22">
        <v>3125000</v>
      </c>
      <c r="F69" s="16">
        <v>0</v>
      </c>
      <c r="G69" s="22">
        <v>3125000</v>
      </c>
      <c r="H69" s="16">
        <v>0</v>
      </c>
      <c r="I69" s="16">
        <v>0</v>
      </c>
      <c r="J69" s="16">
        <v>0</v>
      </c>
    </row>
    <row r="70" spans="1:10" ht="20.100000000000001" customHeight="1" x14ac:dyDescent="0.15">
      <c r="A70" s="54">
        <v>21299</v>
      </c>
      <c r="B70" s="54"/>
      <c r="C70" s="54"/>
      <c r="D70" s="9" t="s">
        <v>116</v>
      </c>
      <c r="E70" s="22">
        <v>890000</v>
      </c>
      <c r="F70" s="16">
        <v>0</v>
      </c>
      <c r="G70" s="22">
        <v>890000</v>
      </c>
      <c r="H70" s="16">
        <v>0</v>
      </c>
      <c r="I70" s="16">
        <v>0</v>
      </c>
      <c r="J70" s="16">
        <v>0</v>
      </c>
    </row>
    <row r="71" spans="1:10" ht="20.100000000000001" customHeight="1" x14ac:dyDescent="0.15">
      <c r="A71" s="54">
        <v>2129999</v>
      </c>
      <c r="B71" s="54"/>
      <c r="C71" s="54"/>
      <c r="D71" s="9" t="s">
        <v>116</v>
      </c>
      <c r="E71" s="22">
        <v>890000</v>
      </c>
      <c r="F71" s="16">
        <v>0</v>
      </c>
      <c r="G71" s="22">
        <v>890000</v>
      </c>
      <c r="H71" s="16">
        <v>0</v>
      </c>
      <c r="I71" s="16">
        <v>0</v>
      </c>
      <c r="J71" s="16">
        <v>0</v>
      </c>
    </row>
    <row r="72" spans="1:10" ht="20.100000000000001" customHeight="1" x14ac:dyDescent="0.15">
      <c r="A72" s="54">
        <v>213</v>
      </c>
      <c r="B72" s="54"/>
      <c r="C72" s="54"/>
      <c r="D72" s="9" t="s">
        <v>117</v>
      </c>
      <c r="E72" s="22">
        <v>18922514.399999999</v>
      </c>
      <c r="F72" s="22">
        <v>1175263</v>
      </c>
      <c r="G72" s="22">
        <v>17747251.399999999</v>
      </c>
      <c r="H72" s="16">
        <v>0</v>
      </c>
      <c r="I72" s="16">
        <v>0</v>
      </c>
      <c r="J72" s="16">
        <v>0</v>
      </c>
    </row>
    <row r="73" spans="1:10" ht="20.100000000000001" customHeight="1" x14ac:dyDescent="0.15">
      <c r="A73" s="54">
        <v>21301</v>
      </c>
      <c r="B73" s="54"/>
      <c r="C73" s="54"/>
      <c r="D73" s="9" t="s">
        <v>118</v>
      </c>
      <c r="E73" s="22">
        <v>4729258.4000000004</v>
      </c>
      <c r="F73" s="22">
        <v>137091</v>
      </c>
      <c r="G73" s="22">
        <v>4592167.4000000004</v>
      </c>
      <c r="H73" s="16">
        <v>0</v>
      </c>
      <c r="I73" s="16">
        <v>0</v>
      </c>
      <c r="J73" s="16">
        <v>0</v>
      </c>
    </row>
    <row r="74" spans="1:10" ht="20.100000000000001" customHeight="1" x14ac:dyDescent="0.15">
      <c r="A74" s="54">
        <v>2130108</v>
      </c>
      <c r="B74" s="54"/>
      <c r="C74" s="54"/>
      <c r="D74" s="9" t="s">
        <v>154</v>
      </c>
      <c r="E74" s="22">
        <v>150000</v>
      </c>
      <c r="F74" s="16">
        <v>0</v>
      </c>
      <c r="G74" s="22">
        <v>150000</v>
      </c>
      <c r="H74" s="16">
        <v>0</v>
      </c>
      <c r="I74" s="16">
        <v>0</v>
      </c>
      <c r="J74" s="16">
        <v>0</v>
      </c>
    </row>
    <row r="75" spans="1:10" ht="20.100000000000001" customHeight="1" x14ac:dyDescent="0.15">
      <c r="A75" s="54">
        <v>2130124</v>
      </c>
      <c r="B75" s="54"/>
      <c r="C75" s="54"/>
      <c r="D75" s="9" t="s">
        <v>155</v>
      </c>
      <c r="E75" s="22">
        <v>3902167.4</v>
      </c>
      <c r="F75" s="16">
        <v>0</v>
      </c>
      <c r="G75" s="22">
        <v>3902167.4</v>
      </c>
      <c r="H75" s="16">
        <v>0</v>
      </c>
      <c r="I75" s="16">
        <v>0</v>
      </c>
      <c r="J75" s="16">
        <v>0</v>
      </c>
    </row>
    <row r="76" spans="1:10" ht="20.100000000000001" customHeight="1" x14ac:dyDescent="0.15">
      <c r="A76" s="54">
        <v>2130152</v>
      </c>
      <c r="B76" s="54"/>
      <c r="C76" s="54"/>
      <c r="D76" s="9" t="s">
        <v>156</v>
      </c>
      <c r="E76" s="22">
        <v>137091</v>
      </c>
      <c r="F76" s="22">
        <v>137091</v>
      </c>
      <c r="G76" s="16">
        <v>0</v>
      </c>
      <c r="H76" s="16">
        <v>0</v>
      </c>
      <c r="I76" s="16">
        <v>0</v>
      </c>
      <c r="J76" s="16">
        <v>0</v>
      </c>
    </row>
    <row r="77" spans="1:10" ht="20.100000000000001" customHeight="1" x14ac:dyDescent="0.15">
      <c r="A77" s="54">
        <v>2130199</v>
      </c>
      <c r="B77" s="54"/>
      <c r="C77" s="54"/>
      <c r="D77" s="9" t="s">
        <v>157</v>
      </c>
      <c r="E77" s="22">
        <v>540000</v>
      </c>
      <c r="F77" s="16">
        <v>0</v>
      </c>
      <c r="G77" s="22">
        <v>540000</v>
      </c>
      <c r="H77" s="16">
        <v>0</v>
      </c>
      <c r="I77" s="16">
        <v>0</v>
      </c>
      <c r="J77" s="16">
        <v>0</v>
      </c>
    </row>
    <row r="78" spans="1:10" ht="20.100000000000001" customHeight="1" x14ac:dyDescent="0.15">
      <c r="A78" s="54">
        <v>21303</v>
      </c>
      <c r="B78" s="54"/>
      <c r="C78" s="54"/>
      <c r="D78" s="9" t="s">
        <v>158</v>
      </c>
      <c r="E78" s="22">
        <v>679200</v>
      </c>
      <c r="F78" s="16">
        <v>0</v>
      </c>
      <c r="G78" s="22">
        <v>679200</v>
      </c>
      <c r="H78" s="16">
        <v>0</v>
      </c>
      <c r="I78" s="16">
        <v>0</v>
      </c>
      <c r="J78" s="16">
        <v>0</v>
      </c>
    </row>
    <row r="79" spans="1:10" ht="20.100000000000001" customHeight="1" x14ac:dyDescent="0.15">
      <c r="A79" s="54">
        <v>2130316</v>
      </c>
      <c r="B79" s="54"/>
      <c r="C79" s="54"/>
      <c r="D79" s="9" t="s">
        <v>159</v>
      </c>
      <c r="E79" s="22">
        <v>679200</v>
      </c>
      <c r="F79" s="16">
        <v>0</v>
      </c>
      <c r="G79" s="22">
        <v>679200</v>
      </c>
      <c r="H79" s="16">
        <v>0</v>
      </c>
      <c r="I79" s="16">
        <v>0</v>
      </c>
      <c r="J79" s="16">
        <v>0</v>
      </c>
    </row>
    <row r="80" spans="1:10" ht="20.100000000000001" customHeight="1" x14ac:dyDescent="0.15">
      <c r="A80" s="54">
        <v>21305</v>
      </c>
      <c r="B80" s="54"/>
      <c r="C80" s="54"/>
      <c r="D80" s="9" t="s">
        <v>123</v>
      </c>
      <c r="E80" s="22">
        <v>4482800</v>
      </c>
      <c r="F80" s="16">
        <v>0</v>
      </c>
      <c r="G80" s="22">
        <v>4482800</v>
      </c>
      <c r="H80" s="16">
        <v>0</v>
      </c>
      <c r="I80" s="16">
        <v>0</v>
      </c>
      <c r="J80" s="16">
        <v>0</v>
      </c>
    </row>
    <row r="81" spans="1:10" ht="20.100000000000001" customHeight="1" x14ac:dyDescent="0.15">
      <c r="A81" s="54">
        <v>2130504</v>
      </c>
      <c r="B81" s="54"/>
      <c r="C81" s="54"/>
      <c r="D81" s="9" t="s">
        <v>160</v>
      </c>
      <c r="E81" s="22">
        <v>3270000</v>
      </c>
      <c r="F81" s="16">
        <v>0</v>
      </c>
      <c r="G81" s="22">
        <v>3270000</v>
      </c>
      <c r="H81" s="16">
        <v>0</v>
      </c>
      <c r="I81" s="16">
        <v>0</v>
      </c>
      <c r="J81" s="16">
        <v>0</v>
      </c>
    </row>
    <row r="82" spans="1:10" ht="20.100000000000001" customHeight="1" x14ac:dyDescent="0.15">
      <c r="A82" s="54">
        <v>2130599</v>
      </c>
      <c r="B82" s="54"/>
      <c r="C82" s="54"/>
      <c r="D82" s="9" t="s">
        <v>161</v>
      </c>
      <c r="E82" s="22">
        <v>1212800</v>
      </c>
      <c r="F82" s="16">
        <v>0</v>
      </c>
      <c r="G82" s="22">
        <v>1212800</v>
      </c>
      <c r="H82" s="16">
        <v>0</v>
      </c>
      <c r="I82" s="16">
        <v>0</v>
      </c>
      <c r="J82" s="16">
        <v>0</v>
      </c>
    </row>
    <row r="83" spans="1:10" ht="20.100000000000001" customHeight="1" x14ac:dyDescent="0.15">
      <c r="A83" s="54">
        <v>21307</v>
      </c>
      <c r="B83" s="54"/>
      <c r="C83" s="54"/>
      <c r="D83" s="9" t="s">
        <v>126</v>
      </c>
      <c r="E83" s="22">
        <v>8567427</v>
      </c>
      <c r="F83" s="22">
        <v>1038172</v>
      </c>
      <c r="G83" s="22">
        <v>7529255</v>
      </c>
      <c r="H83" s="16">
        <v>0</v>
      </c>
      <c r="I83" s="16">
        <v>0</v>
      </c>
      <c r="J83" s="16">
        <v>0</v>
      </c>
    </row>
    <row r="84" spans="1:10" ht="20.100000000000001" customHeight="1" x14ac:dyDescent="0.15">
      <c r="A84" s="54">
        <v>2130701</v>
      </c>
      <c r="B84" s="54"/>
      <c r="C84" s="54"/>
      <c r="D84" s="9" t="s">
        <v>162</v>
      </c>
      <c r="E84" s="22">
        <v>700000</v>
      </c>
      <c r="F84" s="16">
        <v>0</v>
      </c>
      <c r="G84" s="22">
        <v>700000</v>
      </c>
      <c r="H84" s="16">
        <v>0</v>
      </c>
      <c r="I84" s="16">
        <v>0</v>
      </c>
      <c r="J84" s="16">
        <v>0</v>
      </c>
    </row>
    <row r="85" spans="1:10" ht="20.100000000000001" customHeight="1" x14ac:dyDescent="0.15">
      <c r="A85" s="54">
        <v>2130705</v>
      </c>
      <c r="B85" s="54"/>
      <c r="C85" s="54"/>
      <c r="D85" s="9" t="s">
        <v>163</v>
      </c>
      <c r="E85" s="22">
        <v>1038172</v>
      </c>
      <c r="F85" s="22">
        <v>1038172</v>
      </c>
      <c r="G85" s="16">
        <v>0</v>
      </c>
      <c r="H85" s="16">
        <v>0</v>
      </c>
      <c r="I85" s="16">
        <v>0</v>
      </c>
      <c r="J85" s="16">
        <v>0</v>
      </c>
    </row>
    <row r="86" spans="1:10" ht="20.100000000000001" customHeight="1" x14ac:dyDescent="0.15">
      <c r="A86" s="54">
        <v>2130706</v>
      </c>
      <c r="B86" s="54"/>
      <c r="C86" s="54"/>
      <c r="D86" s="9" t="s">
        <v>164</v>
      </c>
      <c r="E86" s="22">
        <v>4000000</v>
      </c>
      <c r="F86" s="16">
        <v>0</v>
      </c>
      <c r="G86" s="22">
        <v>4000000</v>
      </c>
      <c r="H86" s="16">
        <v>0</v>
      </c>
      <c r="I86" s="16">
        <v>0</v>
      </c>
      <c r="J86" s="16">
        <v>0</v>
      </c>
    </row>
    <row r="87" spans="1:10" ht="20.100000000000001" customHeight="1" x14ac:dyDescent="0.15">
      <c r="A87" s="54">
        <v>2130707</v>
      </c>
      <c r="B87" s="54"/>
      <c r="C87" s="54"/>
      <c r="D87" s="9" t="s">
        <v>165</v>
      </c>
      <c r="E87" s="22">
        <v>2109255</v>
      </c>
      <c r="F87" s="16">
        <v>0</v>
      </c>
      <c r="G87" s="22">
        <v>2109255</v>
      </c>
      <c r="H87" s="16">
        <v>0</v>
      </c>
      <c r="I87" s="16">
        <v>0</v>
      </c>
      <c r="J87" s="16">
        <v>0</v>
      </c>
    </row>
    <row r="88" spans="1:10" ht="20.100000000000001" customHeight="1" x14ac:dyDescent="0.15">
      <c r="A88" s="54">
        <v>2130799</v>
      </c>
      <c r="B88" s="54"/>
      <c r="C88" s="54"/>
      <c r="D88" s="9" t="s">
        <v>166</v>
      </c>
      <c r="E88" s="22">
        <v>720000</v>
      </c>
      <c r="F88" s="16">
        <v>0</v>
      </c>
      <c r="G88" s="22">
        <v>720000</v>
      </c>
      <c r="H88" s="16">
        <v>0</v>
      </c>
      <c r="I88" s="16">
        <v>0</v>
      </c>
      <c r="J88" s="16">
        <v>0</v>
      </c>
    </row>
    <row r="89" spans="1:10" ht="20.100000000000001" customHeight="1" x14ac:dyDescent="0.15">
      <c r="A89" s="54">
        <v>21399</v>
      </c>
      <c r="B89" s="54"/>
      <c r="C89" s="54"/>
      <c r="D89" s="9" t="s">
        <v>132</v>
      </c>
      <c r="E89" s="22">
        <v>463829</v>
      </c>
      <c r="F89" s="16">
        <v>0</v>
      </c>
      <c r="G89" s="22">
        <v>463829</v>
      </c>
      <c r="H89" s="16">
        <v>0</v>
      </c>
      <c r="I89" s="16">
        <v>0</v>
      </c>
      <c r="J89" s="16">
        <v>0</v>
      </c>
    </row>
    <row r="90" spans="1:10" ht="20.100000000000001" customHeight="1" x14ac:dyDescent="0.15">
      <c r="A90" s="54">
        <v>2139999</v>
      </c>
      <c r="B90" s="54"/>
      <c r="C90" s="54"/>
      <c r="D90" s="9" t="s">
        <v>132</v>
      </c>
      <c r="E90" s="22">
        <v>463829</v>
      </c>
      <c r="F90" s="16">
        <v>0</v>
      </c>
      <c r="G90" s="22">
        <v>463829</v>
      </c>
      <c r="H90" s="16">
        <v>0</v>
      </c>
      <c r="I90" s="16">
        <v>0</v>
      </c>
      <c r="J90" s="16">
        <v>0</v>
      </c>
    </row>
    <row r="91" spans="1:10" ht="20.100000000000001" customHeight="1" x14ac:dyDescent="0.15">
      <c r="A91" s="54">
        <v>221</v>
      </c>
      <c r="B91" s="54"/>
      <c r="C91" s="54"/>
      <c r="D91" s="9" t="s">
        <v>134</v>
      </c>
      <c r="E91" s="22">
        <v>13839047.92</v>
      </c>
      <c r="F91" s="22">
        <v>452647.92</v>
      </c>
      <c r="G91" s="22">
        <v>13386400</v>
      </c>
      <c r="H91" s="16">
        <v>0</v>
      </c>
      <c r="I91" s="16">
        <v>0</v>
      </c>
      <c r="J91" s="16">
        <v>0</v>
      </c>
    </row>
    <row r="92" spans="1:10" ht="20.100000000000001" customHeight="1" x14ac:dyDescent="0.15">
      <c r="A92" s="54">
        <v>22101</v>
      </c>
      <c r="B92" s="54"/>
      <c r="C92" s="54"/>
      <c r="D92" s="9" t="s">
        <v>135</v>
      </c>
      <c r="E92" s="22">
        <v>13386400</v>
      </c>
      <c r="F92" s="16">
        <v>0</v>
      </c>
      <c r="G92" s="22">
        <v>13386400</v>
      </c>
      <c r="H92" s="16">
        <v>0</v>
      </c>
      <c r="I92" s="16">
        <v>0</v>
      </c>
      <c r="J92" s="16">
        <v>0</v>
      </c>
    </row>
    <row r="93" spans="1:10" ht="20.100000000000001" customHeight="1" x14ac:dyDescent="0.15">
      <c r="A93" s="54">
        <v>2210105</v>
      </c>
      <c r="B93" s="54"/>
      <c r="C93" s="54"/>
      <c r="D93" s="9" t="s">
        <v>167</v>
      </c>
      <c r="E93" s="22">
        <v>13386400</v>
      </c>
      <c r="F93" s="16">
        <v>0</v>
      </c>
      <c r="G93" s="22">
        <v>13386400</v>
      </c>
      <c r="H93" s="16">
        <v>0</v>
      </c>
      <c r="I93" s="16">
        <v>0</v>
      </c>
      <c r="J93" s="16">
        <v>0</v>
      </c>
    </row>
    <row r="94" spans="1:10" ht="20.100000000000001" customHeight="1" x14ac:dyDescent="0.15">
      <c r="A94" s="54">
        <v>22102</v>
      </c>
      <c r="B94" s="54"/>
      <c r="C94" s="54"/>
      <c r="D94" s="9" t="s">
        <v>137</v>
      </c>
      <c r="E94" s="22">
        <v>452647.92</v>
      </c>
      <c r="F94" s="22">
        <v>452647.92</v>
      </c>
      <c r="G94" s="16">
        <v>0</v>
      </c>
      <c r="H94" s="16">
        <v>0</v>
      </c>
      <c r="I94" s="16">
        <v>0</v>
      </c>
      <c r="J94" s="16">
        <v>0</v>
      </c>
    </row>
    <row r="95" spans="1:10" ht="20.100000000000001" customHeight="1" x14ac:dyDescent="0.15">
      <c r="A95" s="54">
        <v>2210201</v>
      </c>
      <c r="B95" s="54"/>
      <c r="C95" s="54"/>
      <c r="D95" s="9" t="s">
        <v>168</v>
      </c>
      <c r="E95" s="22">
        <v>298891.92</v>
      </c>
      <c r="F95" s="22">
        <v>298891.92</v>
      </c>
      <c r="G95" s="16">
        <v>0</v>
      </c>
      <c r="H95" s="16">
        <v>0</v>
      </c>
      <c r="I95" s="16">
        <v>0</v>
      </c>
      <c r="J95" s="16">
        <v>0</v>
      </c>
    </row>
    <row r="96" spans="1:10" ht="20.100000000000001" customHeight="1" x14ac:dyDescent="0.15">
      <c r="A96" s="54">
        <v>2210203</v>
      </c>
      <c r="B96" s="54"/>
      <c r="C96" s="54"/>
      <c r="D96" s="9" t="s">
        <v>169</v>
      </c>
      <c r="E96" s="22">
        <v>153756</v>
      </c>
      <c r="F96" s="22">
        <v>153756</v>
      </c>
      <c r="G96" s="16">
        <v>0</v>
      </c>
      <c r="H96" s="16">
        <v>0</v>
      </c>
      <c r="I96" s="16">
        <v>0</v>
      </c>
      <c r="J96" s="16">
        <v>0</v>
      </c>
    </row>
    <row r="97" spans="1:10" ht="20.100000000000001" customHeight="1" x14ac:dyDescent="0.15">
      <c r="A97" s="54">
        <v>222</v>
      </c>
      <c r="B97" s="54"/>
      <c r="C97" s="54"/>
      <c r="D97" s="9" t="s">
        <v>170</v>
      </c>
      <c r="E97" s="22">
        <v>138950</v>
      </c>
      <c r="F97" s="16">
        <v>0</v>
      </c>
      <c r="G97" s="22">
        <v>138950</v>
      </c>
      <c r="H97" s="16">
        <v>0</v>
      </c>
      <c r="I97" s="16">
        <v>0</v>
      </c>
      <c r="J97" s="16">
        <v>0</v>
      </c>
    </row>
    <row r="98" spans="1:10" ht="20.100000000000001" customHeight="1" x14ac:dyDescent="0.15">
      <c r="A98" s="54">
        <v>22201</v>
      </c>
      <c r="B98" s="54"/>
      <c r="C98" s="54"/>
      <c r="D98" s="9" t="s">
        <v>171</v>
      </c>
      <c r="E98" s="22">
        <v>138950</v>
      </c>
      <c r="F98" s="16">
        <v>0</v>
      </c>
      <c r="G98" s="22">
        <v>138950</v>
      </c>
      <c r="H98" s="16">
        <v>0</v>
      </c>
      <c r="I98" s="16">
        <v>0</v>
      </c>
      <c r="J98" s="16">
        <v>0</v>
      </c>
    </row>
    <row r="99" spans="1:10" ht="20.100000000000001" customHeight="1" x14ac:dyDescent="0.15">
      <c r="A99" s="54">
        <v>2220199</v>
      </c>
      <c r="B99" s="54"/>
      <c r="C99" s="54"/>
      <c r="D99" s="9" t="s">
        <v>172</v>
      </c>
      <c r="E99" s="22">
        <v>138950</v>
      </c>
      <c r="F99" s="16">
        <v>0</v>
      </c>
      <c r="G99" s="22">
        <v>138950</v>
      </c>
      <c r="H99" s="16">
        <v>0</v>
      </c>
      <c r="I99" s="16">
        <v>0</v>
      </c>
      <c r="J99" s="16">
        <v>0</v>
      </c>
    </row>
    <row r="100" spans="1:10" ht="13.5" customHeight="1" x14ac:dyDescent="0.15">
      <c r="A100" s="71" t="s">
        <v>173</v>
      </c>
      <c r="B100" s="71"/>
      <c r="C100" s="71"/>
      <c r="D100" s="71"/>
      <c r="E100" s="71"/>
      <c r="F100" s="71"/>
      <c r="G100" s="71"/>
      <c r="H100" s="71"/>
      <c r="I100" s="71"/>
      <c r="J100" s="71"/>
    </row>
  </sheetData>
  <mergeCells count="111">
    <mergeCell ref="A97:C97"/>
    <mergeCell ref="A98:C98"/>
    <mergeCell ref="A99:C99"/>
    <mergeCell ref="A100:J100"/>
    <mergeCell ref="D5:D7"/>
    <mergeCell ref="E4:E7"/>
    <mergeCell ref="F4:F7"/>
    <mergeCell ref="G4:G7"/>
    <mergeCell ref="H4:H7"/>
    <mergeCell ref="I4:I7"/>
    <mergeCell ref="J4:J7"/>
    <mergeCell ref="A5:C7"/>
    <mergeCell ref="A8:A9"/>
    <mergeCell ref="B8:B9"/>
    <mergeCell ref="C8:C9"/>
    <mergeCell ref="E8:E9"/>
    <mergeCell ref="F8:F9"/>
    <mergeCell ref="G8:G9"/>
    <mergeCell ref="H8:H9"/>
    <mergeCell ref="I8:I9"/>
    <mergeCell ref="J8:J9"/>
    <mergeCell ref="A88:C88"/>
    <mergeCell ref="A89:C89"/>
    <mergeCell ref="A90:C90"/>
    <mergeCell ref="A91:C91"/>
    <mergeCell ref="A92:C92"/>
    <mergeCell ref="A93:C93"/>
    <mergeCell ref="A94:C94"/>
    <mergeCell ref="A95:C95"/>
    <mergeCell ref="A96:C96"/>
    <mergeCell ref="A79:C79"/>
    <mergeCell ref="A80:C80"/>
    <mergeCell ref="A81:C81"/>
    <mergeCell ref="A82:C82"/>
    <mergeCell ref="A83:C83"/>
    <mergeCell ref="A84:C84"/>
    <mergeCell ref="A85:C85"/>
    <mergeCell ref="A86:C86"/>
    <mergeCell ref="A87:C87"/>
    <mergeCell ref="A70:C70"/>
    <mergeCell ref="A71:C71"/>
    <mergeCell ref="A72:C72"/>
    <mergeCell ref="A73:C73"/>
    <mergeCell ref="A74:C74"/>
    <mergeCell ref="A75:C75"/>
    <mergeCell ref="A76:C76"/>
    <mergeCell ref="A77:C77"/>
    <mergeCell ref="A78:C78"/>
    <mergeCell ref="A61:C61"/>
    <mergeCell ref="A62:C62"/>
    <mergeCell ref="A63:C63"/>
    <mergeCell ref="A64:C64"/>
    <mergeCell ref="A65:C65"/>
    <mergeCell ref="A66:C66"/>
    <mergeCell ref="A67:C67"/>
    <mergeCell ref="A68:C68"/>
    <mergeCell ref="A69:C69"/>
    <mergeCell ref="A52:C52"/>
    <mergeCell ref="A53:C53"/>
    <mergeCell ref="A54:C54"/>
    <mergeCell ref="A55:C55"/>
    <mergeCell ref="A56:C56"/>
    <mergeCell ref="A57:C57"/>
    <mergeCell ref="A58:C58"/>
    <mergeCell ref="A59:C59"/>
    <mergeCell ref="A60:C60"/>
    <mergeCell ref="A43:C43"/>
    <mergeCell ref="A44:C44"/>
    <mergeCell ref="A45:C45"/>
    <mergeCell ref="A46:C46"/>
    <mergeCell ref="A47:C47"/>
    <mergeCell ref="A48:C48"/>
    <mergeCell ref="A49:C49"/>
    <mergeCell ref="A50:C50"/>
    <mergeCell ref="A51:C51"/>
    <mergeCell ref="A34:C34"/>
    <mergeCell ref="A35:C35"/>
    <mergeCell ref="A36:C36"/>
    <mergeCell ref="A37:C37"/>
    <mergeCell ref="A38:C38"/>
    <mergeCell ref="A39:C39"/>
    <mergeCell ref="A40:C40"/>
    <mergeCell ref="A41:C41"/>
    <mergeCell ref="A42:C42"/>
    <mergeCell ref="A25:C25"/>
    <mergeCell ref="A26:C26"/>
    <mergeCell ref="A27:C27"/>
    <mergeCell ref="A28:C28"/>
    <mergeCell ref="A29:C29"/>
    <mergeCell ref="A30:C30"/>
    <mergeCell ref="A31:C31"/>
    <mergeCell ref="A32:C32"/>
    <mergeCell ref="A33:C33"/>
    <mergeCell ref="A16:C16"/>
    <mergeCell ref="A17:C17"/>
    <mergeCell ref="A18:C18"/>
    <mergeCell ref="A19:C19"/>
    <mergeCell ref="A20:C20"/>
    <mergeCell ref="A21:C21"/>
    <mergeCell ref="A22:C22"/>
    <mergeCell ref="A23:C23"/>
    <mergeCell ref="A24:C24"/>
    <mergeCell ref="A1:J1"/>
    <mergeCell ref="A3:D3"/>
    <mergeCell ref="A4:D4"/>
    <mergeCell ref="A10:C10"/>
    <mergeCell ref="A11:C11"/>
    <mergeCell ref="A12:C12"/>
    <mergeCell ref="A13:C13"/>
    <mergeCell ref="A14:C14"/>
    <mergeCell ref="A15:C15"/>
  </mergeCells>
  <phoneticPr fontId="12"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22" workbookViewId="0">
      <selection activeCell="A8" sqref="A8"/>
    </sheetView>
  </sheetViews>
  <sheetFormatPr defaultColWidth="9" defaultRowHeight="13.5" x14ac:dyDescent="0.15"/>
  <cols>
    <col min="1" max="1" width="25.625" customWidth="1"/>
    <col min="2" max="2" width="8.125" customWidth="1"/>
    <col min="3" max="3" width="6.5" customWidth="1"/>
    <col min="4" max="5" width="4.5" customWidth="1"/>
    <col min="6" max="6" width="29.625" customWidth="1"/>
    <col min="8" max="8" width="13.625" customWidth="1"/>
    <col min="9" max="12" width="3.75" customWidth="1"/>
    <col min="13" max="13" width="7.5" customWidth="1"/>
    <col min="14" max="14" width="3.625" customWidth="1"/>
  </cols>
  <sheetData>
    <row r="1" spans="1:14" ht="20.25" customHeight="1" x14ac:dyDescent="0.25">
      <c r="A1" s="84" t="s">
        <v>174</v>
      </c>
      <c r="B1" s="84"/>
      <c r="C1" s="84"/>
      <c r="D1" s="84"/>
      <c r="E1" s="84"/>
      <c r="F1" s="84"/>
      <c r="G1" s="84"/>
      <c r="H1" s="84"/>
      <c r="I1" s="84"/>
      <c r="J1" s="84"/>
      <c r="K1" s="84"/>
      <c r="L1" s="84"/>
      <c r="M1" s="84"/>
      <c r="N1" s="84"/>
    </row>
    <row r="2" spans="1:14" ht="22.5" customHeight="1" x14ac:dyDescent="0.2">
      <c r="A2" s="85"/>
      <c r="B2" s="85"/>
      <c r="C2" s="85"/>
      <c r="D2" s="7"/>
      <c r="E2" s="7"/>
      <c r="F2" s="85"/>
      <c r="G2" s="85"/>
      <c r="H2" s="85"/>
      <c r="I2" s="85"/>
      <c r="J2" s="7"/>
      <c r="K2" s="7"/>
      <c r="L2" s="86" t="s">
        <v>175</v>
      </c>
      <c r="M2" s="86"/>
      <c r="N2" s="86"/>
    </row>
    <row r="3" spans="1:14" ht="24" customHeight="1" x14ac:dyDescent="0.2">
      <c r="A3" s="69" t="s">
        <v>300</v>
      </c>
      <c r="B3" s="69"/>
      <c r="C3" s="69"/>
      <c r="D3" s="3"/>
      <c r="E3" s="3"/>
      <c r="F3" s="87"/>
      <c r="G3" s="87"/>
      <c r="H3" s="87"/>
      <c r="I3" s="87"/>
      <c r="J3" s="3"/>
      <c r="K3" s="35"/>
      <c r="L3" s="88" t="s">
        <v>3</v>
      </c>
      <c r="M3" s="88"/>
      <c r="N3" s="88"/>
    </row>
    <row r="4" spans="1:14" ht="20.100000000000001" customHeight="1" x14ac:dyDescent="0.15">
      <c r="A4" s="70" t="s">
        <v>176</v>
      </c>
      <c r="B4" s="70"/>
      <c r="C4" s="70"/>
      <c r="D4" s="70"/>
      <c r="E4" s="70"/>
      <c r="F4" s="70" t="s">
        <v>177</v>
      </c>
      <c r="G4" s="70"/>
      <c r="H4" s="70"/>
      <c r="I4" s="70"/>
      <c r="J4" s="70"/>
      <c r="K4" s="70"/>
      <c r="L4" s="70"/>
      <c r="M4" s="70"/>
      <c r="N4" s="70"/>
    </row>
    <row r="5" spans="1:14" ht="20.100000000000001" customHeight="1" x14ac:dyDescent="0.15">
      <c r="A5" s="33" t="s">
        <v>178</v>
      </c>
      <c r="B5" s="33" t="s">
        <v>7</v>
      </c>
      <c r="C5" s="70" t="s">
        <v>8</v>
      </c>
      <c r="D5" s="70"/>
      <c r="E5" s="70"/>
      <c r="F5" s="33" t="s">
        <v>6</v>
      </c>
      <c r="G5" s="33" t="s">
        <v>7</v>
      </c>
      <c r="H5" s="70" t="s">
        <v>8</v>
      </c>
      <c r="I5" s="70"/>
      <c r="J5" s="70"/>
      <c r="K5" s="70"/>
      <c r="L5" s="70"/>
      <c r="M5" s="70"/>
      <c r="N5" s="70"/>
    </row>
    <row r="6" spans="1:14" ht="29.25" customHeight="1" x14ac:dyDescent="0.15">
      <c r="A6" s="4"/>
      <c r="B6" s="4"/>
      <c r="C6" s="89"/>
      <c r="D6" s="89"/>
      <c r="E6" s="89"/>
      <c r="F6" s="4"/>
      <c r="G6" s="4"/>
      <c r="H6" s="33" t="s">
        <v>62</v>
      </c>
      <c r="I6" s="70" t="s">
        <v>179</v>
      </c>
      <c r="J6" s="70"/>
      <c r="K6" s="70"/>
      <c r="L6" s="70"/>
      <c r="M6" s="70" t="s">
        <v>180</v>
      </c>
      <c r="N6" s="70"/>
    </row>
    <row r="7" spans="1:14" ht="20.100000000000001" customHeight="1" x14ac:dyDescent="0.15">
      <c r="A7" s="33" t="s">
        <v>181</v>
      </c>
      <c r="B7" s="33"/>
      <c r="C7" s="70">
        <v>1</v>
      </c>
      <c r="D7" s="70"/>
      <c r="E7" s="70"/>
      <c r="F7" s="33" t="s">
        <v>181</v>
      </c>
      <c r="G7" s="33"/>
      <c r="H7" s="33">
        <v>2</v>
      </c>
      <c r="I7" s="70">
        <v>3</v>
      </c>
      <c r="J7" s="70"/>
      <c r="K7" s="70"/>
      <c r="L7" s="70"/>
      <c r="M7" s="70">
        <v>4</v>
      </c>
      <c r="N7" s="70"/>
    </row>
    <row r="8" spans="1:14" ht="20.100000000000001" customHeight="1" x14ac:dyDescent="0.15">
      <c r="A8" s="9" t="s">
        <v>182</v>
      </c>
      <c r="B8" s="8">
        <v>1</v>
      </c>
      <c r="C8" s="90">
        <v>54069782.020000003</v>
      </c>
      <c r="D8" s="90"/>
      <c r="E8" s="90"/>
      <c r="F8" s="9" t="s">
        <v>12</v>
      </c>
      <c r="G8" s="8">
        <v>29</v>
      </c>
      <c r="H8" s="17">
        <f>I8+M8</f>
        <v>7444164.4199999999</v>
      </c>
      <c r="I8" s="90">
        <v>7444164.4199999999</v>
      </c>
      <c r="J8" s="90"/>
      <c r="K8" s="90"/>
      <c r="L8" s="90"/>
      <c r="M8" s="91">
        <v>0</v>
      </c>
      <c r="N8" s="91"/>
    </row>
    <row r="9" spans="1:14" ht="20.100000000000001" customHeight="1" x14ac:dyDescent="0.15">
      <c r="A9" s="9" t="s">
        <v>183</v>
      </c>
      <c r="B9" s="8">
        <v>2</v>
      </c>
      <c r="C9" s="91">
        <v>0</v>
      </c>
      <c r="D9" s="91"/>
      <c r="E9" s="91"/>
      <c r="F9" s="9" t="s">
        <v>14</v>
      </c>
      <c r="G9" s="8">
        <v>30</v>
      </c>
      <c r="H9" s="17">
        <f t="shared" ref="H9:H32" si="0">I9+M9</f>
        <v>0</v>
      </c>
      <c r="I9" s="91">
        <v>0</v>
      </c>
      <c r="J9" s="91"/>
      <c r="K9" s="91"/>
      <c r="L9" s="91"/>
      <c r="M9" s="91">
        <v>0</v>
      </c>
      <c r="N9" s="91"/>
    </row>
    <row r="10" spans="1:14" ht="20.100000000000001" customHeight="1" x14ac:dyDescent="0.15">
      <c r="A10" s="9"/>
      <c r="B10" s="8">
        <v>3</v>
      </c>
      <c r="C10" s="92"/>
      <c r="D10" s="92"/>
      <c r="E10" s="92"/>
      <c r="F10" s="9" t="s">
        <v>16</v>
      </c>
      <c r="G10" s="8">
        <v>31</v>
      </c>
      <c r="H10" s="17">
        <f t="shared" si="0"/>
        <v>0</v>
      </c>
      <c r="I10" s="91">
        <v>0</v>
      </c>
      <c r="J10" s="91"/>
      <c r="K10" s="91"/>
      <c r="L10" s="91"/>
      <c r="M10" s="91">
        <v>0</v>
      </c>
      <c r="N10" s="91"/>
    </row>
    <row r="11" spans="1:14" ht="20.100000000000001" customHeight="1" x14ac:dyDescent="0.15">
      <c r="A11" s="9"/>
      <c r="B11" s="8">
        <v>4</v>
      </c>
      <c r="C11" s="92"/>
      <c r="D11" s="92"/>
      <c r="E11" s="92"/>
      <c r="F11" s="9" t="s">
        <v>18</v>
      </c>
      <c r="G11" s="8">
        <v>32</v>
      </c>
      <c r="H11" s="17">
        <f t="shared" si="0"/>
        <v>60000</v>
      </c>
      <c r="I11" s="90">
        <v>60000</v>
      </c>
      <c r="J11" s="90"/>
      <c r="K11" s="90"/>
      <c r="L11" s="90"/>
      <c r="M11" s="91">
        <v>0</v>
      </c>
      <c r="N11" s="91"/>
    </row>
    <row r="12" spans="1:14" ht="20.100000000000001" customHeight="1" x14ac:dyDescent="0.15">
      <c r="A12" s="9"/>
      <c r="B12" s="8">
        <v>5</v>
      </c>
      <c r="C12" s="92"/>
      <c r="D12" s="92"/>
      <c r="E12" s="92"/>
      <c r="F12" s="9" t="s">
        <v>20</v>
      </c>
      <c r="G12" s="8">
        <v>33</v>
      </c>
      <c r="H12" s="17">
        <f t="shared" si="0"/>
        <v>0</v>
      </c>
      <c r="I12" s="91">
        <v>0</v>
      </c>
      <c r="J12" s="91"/>
      <c r="K12" s="91"/>
      <c r="L12" s="91"/>
      <c r="M12" s="91">
        <v>0</v>
      </c>
      <c r="N12" s="91"/>
    </row>
    <row r="13" spans="1:14" ht="20.100000000000001" customHeight="1" x14ac:dyDescent="0.15">
      <c r="A13" s="9"/>
      <c r="B13" s="8">
        <v>6</v>
      </c>
      <c r="C13" s="92"/>
      <c r="D13" s="92"/>
      <c r="E13" s="92"/>
      <c r="F13" s="9" t="s">
        <v>22</v>
      </c>
      <c r="G13" s="8">
        <v>34</v>
      </c>
      <c r="H13" s="17">
        <f t="shared" si="0"/>
        <v>1000000</v>
      </c>
      <c r="I13" s="90">
        <v>1000000</v>
      </c>
      <c r="J13" s="90"/>
      <c r="K13" s="90"/>
      <c r="L13" s="90"/>
      <c r="M13" s="91">
        <v>0</v>
      </c>
      <c r="N13" s="91"/>
    </row>
    <row r="14" spans="1:14" ht="20.100000000000001" customHeight="1" x14ac:dyDescent="0.15">
      <c r="A14" s="9"/>
      <c r="B14" s="8">
        <v>7</v>
      </c>
      <c r="C14" s="92"/>
      <c r="D14" s="92"/>
      <c r="E14" s="92"/>
      <c r="F14" s="9" t="s">
        <v>24</v>
      </c>
      <c r="G14" s="8">
        <v>35</v>
      </c>
      <c r="H14" s="17">
        <f t="shared" si="0"/>
        <v>101886</v>
      </c>
      <c r="I14" s="90">
        <v>101886</v>
      </c>
      <c r="J14" s="90"/>
      <c r="K14" s="90"/>
      <c r="L14" s="90"/>
      <c r="M14" s="91">
        <v>0</v>
      </c>
      <c r="N14" s="91"/>
    </row>
    <row r="15" spans="1:14" ht="20.100000000000001" customHeight="1" x14ac:dyDescent="0.15">
      <c r="A15" s="9"/>
      <c r="B15" s="8">
        <v>8</v>
      </c>
      <c r="C15" s="92"/>
      <c r="D15" s="92"/>
      <c r="E15" s="92"/>
      <c r="F15" s="9" t="s">
        <v>25</v>
      </c>
      <c r="G15" s="8">
        <v>36</v>
      </c>
      <c r="H15" s="17">
        <f t="shared" si="0"/>
        <v>1983218</v>
      </c>
      <c r="I15" s="90">
        <v>1983218</v>
      </c>
      <c r="J15" s="90"/>
      <c r="K15" s="90"/>
      <c r="L15" s="90"/>
      <c r="M15" s="91">
        <v>0</v>
      </c>
      <c r="N15" s="91"/>
    </row>
    <row r="16" spans="1:14" ht="20.100000000000001" customHeight="1" x14ac:dyDescent="0.15">
      <c r="A16" s="9"/>
      <c r="B16" s="8">
        <v>9</v>
      </c>
      <c r="C16" s="92"/>
      <c r="D16" s="92"/>
      <c r="E16" s="92"/>
      <c r="F16" s="9" t="s">
        <v>26</v>
      </c>
      <c r="G16" s="8">
        <v>37</v>
      </c>
      <c r="H16" s="17">
        <f t="shared" si="0"/>
        <v>425203.28</v>
      </c>
      <c r="I16" s="90">
        <v>425203.28</v>
      </c>
      <c r="J16" s="90"/>
      <c r="K16" s="90"/>
      <c r="L16" s="90"/>
      <c r="M16" s="91">
        <v>0</v>
      </c>
      <c r="N16" s="91"/>
    </row>
    <row r="17" spans="1:14" ht="20.100000000000001" customHeight="1" x14ac:dyDescent="0.15">
      <c r="A17" s="9"/>
      <c r="B17" s="8">
        <v>10</v>
      </c>
      <c r="C17" s="92"/>
      <c r="D17" s="92"/>
      <c r="E17" s="92"/>
      <c r="F17" s="9" t="s">
        <v>27</v>
      </c>
      <c r="G17" s="8">
        <v>38</v>
      </c>
      <c r="H17" s="17">
        <f t="shared" si="0"/>
        <v>1710000</v>
      </c>
      <c r="I17" s="90">
        <v>1710000</v>
      </c>
      <c r="J17" s="90"/>
      <c r="K17" s="90"/>
      <c r="L17" s="90"/>
      <c r="M17" s="91">
        <v>0</v>
      </c>
      <c r="N17" s="91"/>
    </row>
    <row r="18" spans="1:14" ht="20.100000000000001" customHeight="1" x14ac:dyDescent="0.15">
      <c r="A18" s="9"/>
      <c r="B18" s="8">
        <v>11</v>
      </c>
      <c r="C18" s="92"/>
      <c r="D18" s="92"/>
      <c r="E18" s="92"/>
      <c r="F18" s="9" t="s">
        <v>28</v>
      </c>
      <c r="G18" s="8">
        <v>39</v>
      </c>
      <c r="H18" s="17">
        <f t="shared" si="0"/>
        <v>9138532</v>
      </c>
      <c r="I18" s="90">
        <v>9138532</v>
      </c>
      <c r="J18" s="90"/>
      <c r="K18" s="90"/>
      <c r="L18" s="90"/>
      <c r="M18" s="91">
        <v>0</v>
      </c>
      <c r="N18" s="91"/>
    </row>
    <row r="19" spans="1:14" ht="20.100000000000001" customHeight="1" x14ac:dyDescent="0.15">
      <c r="A19" s="9"/>
      <c r="B19" s="8">
        <v>12</v>
      </c>
      <c r="C19" s="92"/>
      <c r="D19" s="92"/>
      <c r="E19" s="92"/>
      <c r="F19" s="9" t="s">
        <v>29</v>
      </c>
      <c r="G19" s="8">
        <v>40</v>
      </c>
      <c r="H19" s="17">
        <f t="shared" si="0"/>
        <v>18922514.399999999</v>
      </c>
      <c r="I19" s="90">
        <v>18922514.399999999</v>
      </c>
      <c r="J19" s="90"/>
      <c r="K19" s="90"/>
      <c r="L19" s="90"/>
      <c r="M19" s="91">
        <v>0</v>
      </c>
      <c r="N19" s="91"/>
    </row>
    <row r="20" spans="1:14" ht="20.100000000000001" customHeight="1" x14ac:dyDescent="0.15">
      <c r="A20" s="9"/>
      <c r="B20" s="8">
        <v>13</v>
      </c>
      <c r="C20" s="92"/>
      <c r="D20" s="92"/>
      <c r="E20" s="92"/>
      <c r="F20" s="9" t="s">
        <v>30</v>
      </c>
      <c r="G20" s="8">
        <v>41</v>
      </c>
      <c r="H20" s="17">
        <f t="shared" si="0"/>
        <v>0</v>
      </c>
      <c r="I20" s="93">
        <v>0</v>
      </c>
      <c r="J20" s="94"/>
      <c r="K20" s="94"/>
      <c r="L20" s="95"/>
      <c r="M20" s="91">
        <v>0</v>
      </c>
      <c r="N20" s="91"/>
    </row>
    <row r="21" spans="1:14" ht="20.100000000000001" customHeight="1" x14ac:dyDescent="0.15">
      <c r="A21" s="9"/>
      <c r="B21" s="8">
        <v>14</v>
      </c>
      <c r="C21" s="92"/>
      <c r="D21" s="92"/>
      <c r="E21" s="92"/>
      <c r="F21" s="9" t="s">
        <v>31</v>
      </c>
      <c r="G21" s="8">
        <v>42</v>
      </c>
      <c r="H21" s="17">
        <f t="shared" si="0"/>
        <v>0</v>
      </c>
      <c r="I21" s="93">
        <v>0</v>
      </c>
      <c r="J21" s="94"/>
      <c r="K21" s="94"/>
      <c r="L21" s="95"/>
      <c r="M21" s="91">
        <v>0</v>
      </c>
      <c r="N21" s="91"/>
    </row>
    <row r="22" spans="1:14" ht="20.100000000000001" customHeight="1" x14ac:dyDescent="0.15">
      <c r="A22" s="9"/>
      <c r="B22" s="8">
        <v>15</v>
      </c>
      <c r="C22" s="92"/>
      <c r="D22" s="92"/>
      <c r="E22" s="92"/>
      <c r="F22" s="9" t="s">
        <v>32</v>
      </c>
      <c r="G22" s="8">
        <v>43</v>
      </c>
      <c r="H22" s="17">
        <f t="shared" si="0"/>
        <v>0</v>
      </c>
      <c r="I22" s="93">
        <v>0</v>
      </c>
      <c r="J22" s="94"/>
      <c r="K22" s="94"/>
      <c r="L22" s="95"/>
      <c r="M22" s="91">
        <v>0</v>
      </c>
      <c r="N22" s="91"/>
    </row>
    <row r="23" spans="1:14" ht="20.100000000000001" customHeight="1" x14ac:dyDescent="0.15">
      <c r="A23" s="9"/>
      <c r="B23" s="8">
        <v>16</v>
      </c>
      <c r="C23" s="92"/>
      <c r="D23" s="92"/>
      <c r="E23" s="92"/>
      <c r="F23" s="9" t="s">
        <v>33</v>
      </c>
      <c r="G23" s="8">
        <v>44</v>
      </c>
      <c r="H23" s="17">
        <f t="shared" si="0"/>
        <v>0</v>
      </c>
      <c r="I23" s="93">
        <v>0</v>
      </c>
      <c r="J23" s="94"/>
      <c r="K23" s="94"/>
      <c r="L23" s="95"/>
      <c r="M23" s="91">
        <v>0</v>
      </c>
      <c r="N23" s="91"/>
    </row>
    <row r="24" spans="1:14" ht="20.100000000000001" customHeight="1" x14ac:dyDescent="0.15">
      <c r="A24" s="9"/>
      <c r="B24" s="8">
        <v>17</v>
      </c>
      <c r="C24" s="92"/>
      <c r="D24" s="92"/>
      <c r="E24" s="92"/>
      <c r="F24" s="9" t="s">
        <v>34</v>
      </c>
      <c r="G24" s="8">
        <v>45</v>
      </c>
      <c r="H24" s="17">
        <f t="shared" si="0"/>
        <v>0</v>
      </c>
      <c r="I24" s="93">
        <v>0</v>
      </c>
      <c r="J24" s="94"/>
      <c r="K24" s="94"/>
      <c r="L24" s="95"/>
      <c r="M24" s="91">
        <v>0</v>
      </c>
      <c r="N24" s="91"/>
    </row>
    <row r="25" spans="1:14" ht="20.100000000000001" customHeight="1" x14ac:dyDescent="0.15">
      <c r="A25" s="9"/>
      <c r="B25" s="8">
        <v>18</v>
      </c>
      <c r="C25" s="92"/>
      <c r="D25" s="92"/>
      <c r="E25" s="92"/>
      <c r="F25" s="9" t="s">
        <v>35</v>
      </c>
      <c r="G25" s="8">
        <v>46</v>
      </c>
      <c r="H25" s="17">
        <f t="shared" si="0"/>
        <v>0</v>
      </c>
      <c r="I25" s="93">
        <v>0</v>
      </c>
      <c r="J25" s="94"/>
      <c r="K25" s="94"/>
      <c r="L25" s="95"/>
      <c r="M25" s="91">
        <v>0</v>
      </c>
      <c r="N25" s="91"/>
    </row>
    <row r="26" spans="1:14" ht="20.100000000000001" customHeight="1" x14ac:dyDescent="0.15">
      <c r="A26" s="9"/>
      <c r="B26" s="8">
        <v>19</v>
      </c>
      <c r="C26" s="92"/>
      <c r="D26" s="92"/>
      <c r="E26" s="92"/>
      <c r="F26" s="9" t="s">
        <v>36</v>
      </c>
      <c r="G26" s="8">
        <v>47</v>
      </c>
      <c r="H26" s="17">
        <f t="shared" si="0"/>
        <v>13839047.92</v>
      </c>
      <c r="I26" s="90">
        <v>13839047.92</v>
      </c>
      <c r="J26" s="90"/>
      <c r="K26" s="90"/>
      <c r="L26" s="90"/>
      <c r="M26" s="91">
        <v>0</v>
      </c>
      <c r="N26" s="91"/>
    </row>
    <row r="27" spans="1:14" ht="20.100000000000001" customHeight="1" x14ac:dyDescent="0.15">
      <c r="A27" s="9"/>
      <c r="B27" s="8">
        <v>20</v>
      </c>
      <c r="C27" s="92"/>
      <c r="D27" s="92"/>
      <c r="E27" s="92"/>
      <c r="F27" s="9" t="s">
        <v>37</v>
      </c>
      <c r="G27" s="8">
        <v>48</v>
      </c>
      <c r="H27" s="17">
        <f t="shared" si="0"/>
        <v>138950</v>
      </c>
      <c r="I27" s="90">
        <v>138950</v>
      </c>
      <c r="J27" s="90"/>
      <c r="K27" s="90"/>
      <c r="L27" s="90"/>
      <c r="M27" s="91">
        <v>0</v>
      </c>
      <c r="N27" s="91"/>
    </row>
    <row r="28" spans="1:14" ht="20.100000000000001" customHeight="1" x14ac:dyDescent="0.15">
      <c r="A28" s="9"/>
      <c r="B28" s="8">
        <v>21</v>
      </c>
      <c r="C28" s="92"/>
      <c r="D28" s="92"/>
      <c r="E28" s="92"/>
      <c r="F28" s="9" t="s">
        <v>38</v>
      </c>
      <c r="G28" s="8">
        <v>49</v>
      </c>
      <c r="H28" s="17">
        <f t="shared" si="0"/>
        <v>0</v>
      </c>
      <c r="I28" s="91">
        <v>0</v>
      </c>
      <c r="J28" s="91"/>
      <c r="K28" s="91"/>
      <c r="L28" s="91"/>
      <c r="M28" s="91">
        <v>0</v>
      </c>
      <c r="N28" s="91"/>
    </row>
    <row r="29" spans="1:14" ht="20.100000000000001" customHeight="1" x14ac:dyDescent="0.15">
      <c r="A29" s="9"/>
      <c r="B29" s="8">
        <v>22</v>
      </c>
      <c r="C29" s="92"/>
      <c r="D29" s="92"/>
      <c r="E29" s="92"/>
      <c r="F29" s="9" t="s">
        <v>39</v>
      </c>
      <c r="G29" s="8">
        <v>50</v>
      </c>
      <c r="H29" s="17">
        <f t="shared" si="0"/>
        <v>0</v>
      </c>
      <c r="I29" s="91">
        <v>0</v>
      </c>
      <c r="J29" s="91"/>
      <c r="K29" s="91"/>
      <c r="L29" s="91"/>
      <c r="M29" s="91">
        <v>0</v>
      </c>
      <c r="N29" s="91"/>
    </row>
    <row r="30" spans="1:14" ht="20.100000000000001" customHeight="1" x14ac:dyDescent="0.15">
      <c r="A30" s="9"/>
      <c r="B30" s="8">
        <v>23</v>
      </c>
      <c r="C30" s="92"/>
      <c r="D30" s="92"/>
      <c r="E30" s="92"/>
      <c r="F30" s="9" t="s">
        <v>40</v>
      </c>
      <c r="G30" s="8">
        <v>51</v>
      </c>
      <c r="H30" s="17">
        <f t="shared" si="0"/>
        <v>0</v>
      </c>
      <c r="I30" s="91">
        <v>0</v>
      </c>
      <c r="J30" s="91"/>
      <c r="K30" s="91"/>
      <c r="L30" s="91"/>
      <c r="M30" s="91">
        <v>0</v>
      </c>
      <c r="N30" s="91"/>
    </row>
    <row r="31" spans="1:14" ht="20.100000000000001" customHeight="1" x14ac:dyDescent="0.15">
      <c r="A31" s="10" t="s">
        <v>41</v>
      </c>
      <c r="B31" s="8">
        <v>24</v>
      </c>
      <c r="C31" s="90">
        <v>54069782.020000003</v>
      </c>
      <c r="D31" s="90"/>
      <c r="E31" s="90"/>
      <c r="F31" s="10" t="s">
        <v>42</v>
      </c>
      <c r="G31" s="8">
        <v>52</v>
      </c>
      <c r="H31" s="17">
        <f>I31+M31</f>
        <v>54763516.020000003</v>
      </c>
      <c r="I31" s="90">
        <v>54763516.020000003</v>
      </c>
      <c r="J31" s="90"/>
      <c r="K31" s="90"/>
      <c r="L31" s="90"/>
      <c r="M31" s="91">
        <v>0</v>
      </c>
      <c r="N31" s="91"/>
    </row>
    <row r="32" spans="1:14" ht="20.100000000000001" customHeight="1" x14ac:dyDescent="0.15">
      <c r="A32" s="9" t="s">
        <v>184</v>
      </c>
      <c r="B32" s="8">
        <v>25</v>
      </c>
      <c r="C32" s="96">
        <v>1428150</v>
      </c>
      <c r="D32" s="96"/>
      <c r="E32" s="96"/>
      <c r="F32" s="9" t="s">
        <v>185</v>
      </c>
      <c r="G32" s="8">
        <v>53</v>
      </c>
      <c r="H32" s="17">
        <f t="shared" si="0"/>
        <v>734416</v>
      </c>
      <c r="I32" s="90">
        <v>734416</v>
      </c>
      <c r="J32" s="90"/>
      <c r="K32" s="90"/>
      <c r="L32" s="90"/>
      <c r="M32" s="91">
        <v>0</v>
      </c>
      <c r="N32" s="91"/>
    </row>
    <row r="33" spans="1:14" ht="20.100000000000001" customHeight="1" x14ac:dyDescent="0.15">
      <c r="A33" s="9" t="s">
        <v>182</v>
      </c>
      <c r="B33" s="8">
        <v>26</v>
      </c>
      <c r="C33" s="90">
        <f>C8</f>
        <v>54069782.020000003</v>
      </c>
      <c r="D33" s="92"/>
      <c r="E33" s="92"/>
      <c r="F33" s="9"/>
      <c r="G33" s="8">
        <v>54</v>
      </c>
      <c r="H33" s="23"/>
      <c r="I33" s="92"/>
      <c r="J33" s="92"/>
      <c r="K33" s="92"/>
      <c r="L33" s="92"/>
      <c r="M33" s="92"/>
      <c r="N33" s="92"/>
    </row>
    <row r="34" spans="1:14" ht="20.100000000000001" customHeight="1" x14ac:dyDescent="0.15">
      <c r="A34" s="9" t="s">
        <v>183</v>
      </c>
      <c r="B34" s="8">
        <v>27</v>
      </c>
      <c r="C34" s="91">
        <v>0</v>
      </c>
      <c r="D34" s="91"/>
      <c r="E34" s="91"/>
      <c r="F34" s="9"/>
      <c r="G34" s="8">
        <v>55</v>
      </c>
      <c r="H34" s="23"/>
      <c r="I34" s="92"/>
      <c r="J34" s="92"/>
      <c r="K34" s="92"/>
      <c r="L34" s="92"/>
      <c r="M34" s="92"/>
      <c r="N34" s="92"/>
    </row>
    <row r="35" spans="1:14" ht="20.100000000000001" customHeight="1" x14ac:dyDescent="0.15">
      <c r="A35" s="10" t="s">
        <v>62</v>
      </c>
      <c r="B35" s="8">
        <v>28</v>
      </c>
      <c r="C35" s="98">
        <f>C31+C32</f>
        <v>55497932.020000003</v>
      </c>
      <c r="D35" s="92"/>
      <c r="E35" s="92"/>
      <c r="F35" s="10" t="s">
        <v>62</v>
      </c>
      <c r="G35" s="8">
        <v>56</v>
      </c>
      <c r="H35" s="17">
        <f>I35+M35</f>
        <v>55497932.020000003</v>
      </c>
      <c r="I35" s="98">
        <f>I31+I32</f>
        <v>55497932.020000003</v>
      </c>
      <c r="J35" s="92"/>
      <c r="K35" s="92"/>
      <c r="L35" s="92"/>
      <c r="M35" s="91">
        <v>0</v>
      </c>
      <c r="N35" s="91"/>
    </row>
    <row r="36" spans="1:14" ht="13.5" customHeight="1" x14ac:dyDescent="0.15">
      <c r="A36" s="97" t="s">
        <v>186</v>
      </c>
      <c r="B36" s="97"/>
      <c r="C36" s="97"/>
      <c r="D36" s="97"/>
      <c r="E36" s="97"/>
      <c r="F36" s="97"/>
      <c r="G36" s="97"/>
      <c r="H36" s="97"/>
      <c r="I36" s="97"/>
      <c r="J36" s="97"/>
      <c r="K36" s="97"/>
      <c r="L36" s="97"/>
      <c r="M36" s="97"/>
      <c r="N36" s="97"/>
    </row>
  </sheetData>
  <mergeCells count="102">
    <mergeCell ref="A36:N36"/>
    <mergeCell ref="C33:E33"/>
    <mergeCell ref="I33:L33"/>
    <mergeCell ref="M33:N33"/>
    <mergeCell ref="C34:E34"/>
    <mergeCell ref="I34:L34"/>
    <mergeCell ref="M34:N34"/>
    <mergeCell ref="C35:E35"/>
    <mergeCell ref="I35:L35"/>
    <mergeCell ref="M35:N35"/>
    <mergeCell ref="C30:E30"/>
    <mergeCell ref="I30:L30"/>
    <mergeCell ref="M30:N30"/>
    <mergeCell ref="C31:E31"/>
    <mergeCell ref="I31:L31"/>
    <mergeCell ref="M31:N31"/>
    <mergeCell ref="C32:E32"/>
    <mergeCell ref="I32:L32"/>
    <mergeCell ref="M32:N32"/>
    <mergeCell ref="C27:E27"/>
    <mergeCell ref="I27:L27"/>
    <mergeCell ref="M27:N27"/>
    <mergeCell ref="C28:E28"/>
    <mergeCell ref="I28:L28"/>
    <mergeCell ref="M28:N28"/>
    <mergeCell ref="C29:E29"/>
    <mergeCell ref="I29:L29"/>
    <mergeCell ref="M29:N29"/>
    <mergeCell ref="C24:E24"/>
    <mergeCell ref="I24:L24"/>
    <mergeCell ref="M24:N24"/>
    <mergeCell ref="C25:E25"/>
    <mergeCell ref="I25:L25"/>
    <mergeCell ref="M25:N25"/>
    <mergeCell ref="C26:E26"/>
    <mergeCell ref="I26:L26"/>
    <mergeCell ref="M26:N26"/>
    <mergeCell ref="C21:E21"/>
    <mergeCell ref="I21:L21"/>
    <mergeCell ref="M21:N21"/>
    <mergeCell ref="C22:E22"/>
    <mergeCell ref="I22:L22"/>
    <mergeCell ref="M22:N22"/>
    <mergeCell ref="C23:E23"/>
    <mergeCell ref="I23:L23"/>
    <mergeCell ref="M23:N23"/>
    <mergeCell ref="C18:E18"/>
    <mergeCell ref="I18:L18"/>
    <mergeCell ref="M18:N18"/>
    <mergeCell ref="C19:E19"/>
    <mergeCell ref="I19:L19"/>
    <mergeCell ref="M19:N19"/>
    <mergeCell ref="C20:E20"/>
    <mergeCell ref="I20:L20"/>
    <mergeCell ref="M20:N20"/>
    <mergeCell ref="C15:E15"/>
    <mergeCell ref="I15:L15"/>
    <mergeCell ref="M15:N15"/>
    <mergeCell ref="C16:E16"/>
    <mergeCell ref="I16:L16"/>
    <mergeCell ref="M16:N16"/>
    <mergeCell ref="C17:E17"/>
    <mergeCell ref="I17:L17"/>
    <mergeCell ref="M17:N17"/>
    <mergeCell ref="C12:E12"/>
    <mergeCell ref="I12:L12"/>
    <mergeCell ref="M12:N12"/>
    <mergeCell ref="C13:E13"/>
    <mergeCell ref="I13:L13"/>
    <mergeCell ref="M13:N13"/>
    <mergeCell ref="C14:E14"/>
    <mergeCell ref="I14:L14"/>
    <mergeCell ref="M14:N14"/>
    <mergeCell ref="C9:E9"/>
    <mergeCell ref="I9:L9"/>
    <mergeCell ref="M9:N9"/>
    <mergeCell ref="C10:E10"/>
    <mergeCell ref="I10:L10"/>
    <mergeCell ref="M10:N10"/>
    <mergeCell ref="C11:E11"/>
    <mergeCell ref="I11:L11"/>
    <mergeCell ref="M11:N11"/>
    <mergeCell ref="C5:E5"/>
    <mergeCell ref="H5:N5"/>
    <mergeCell ref="C6:E6"/>
    <mergeCell ref="I6:L6"/>
    <mergeCell ref="M6:N6"/>
    <mergeCell ref="C7:E7"/>
    <mergeCell ref="I7:L7"/>
    <mergeCell ref="M7:N7"/>
    <mergeCell ref="C8:E8"/>
    <mergeCell ref="I8:L8"/>
    <mergeCell ref="M8:N8"/>
    <mergeCell ref="A1:N1"/>
    <mergeCell ref="A2:C2"/>
    <mergeCell ref="F2:I2"/>
    <mergeCell ref="L2:N2"/>
    <mergeCell ref="A3:C3"/>
    <mergeCell ref="F3:I3"/>
    <mergeCell ref="L3:N3"/>
    <mergeCell ref="A4:E4"/>
    <mergeCell ref="F4:N4"/>
  </mergeCells>
  <phoneticPr fontId="1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4"/>
  <sheetViews>
    <sheetView topLeftCell="A85" workbookViewId="0">
      <selection activeCell="F109" sqref="F109"/>
    </sheetView>
  </sheetViews>
  <sheetFormatPr defaultColWidth="9" defaultRowHeight="13.5" x14ac:dyDescent="0.15"/>
  <cols>
    <col min="1" max="3" width="4.375" customWidth="1"/>
    <col min="4" max="4" width="32.625" customWidth="1"/>
    <col min="5" max="7" width="21.75" customWidth="1"/>
    <col min="8" max="8" width="16.125" bestFit="1" customWidth="1"/>
    <col min="9" max="10" width="17.5" customWidth="1"/>
  </cols>
  <sheetData>
    <row r="1" spans="1:10" ht="22.5" customHeight="1" x14ac:dyDescent="0.25">
      <c r="A1" s="51" t="s">
        <v>187</v>
      </c>
      <c r="B1" s="51"/>
      <c r="C1" s="51"/>
      <c r="D1" s="51"/>
      <c r="E1" s="51"/>
      <c r="F1" s="51"/>
      <c r="G1" s="51"/>
    </row>
    <row r="2" spans="1:10" ht="13.5" customHeight="1" x14ac:dyDescent="0.15">
      <c r="A2" s="87"/>
      <c r="B2" s="87"/>
      <c r="C2" s="87"/>
      <c r="D2" s="87"/>
      <c r="E2" s="87"/>
      <c r="F2" s="87"/>
      <c r="G2" s="88" t="s">
        <v>188</v>
      </c>
    </row>
    <row r="3" spans="1:10" x14ac:dyDescent="0.15">
      <c r="A3" s="87"/>
      <c r="B3" s="87"/>
      <c r="C3" s="87"/>
      <c r="D3" s="87"/>
      <c r="E3" s="87"/>
      <c r="F3" s="87"/>
      <c r="G3" s="88"/>
    </row>
    <row r="4" spans="1:10" ht="30" customHeight="1" x14ac:dyDescent="0.2">
      <c r="A4" s="69" t="s">
        <v>299</v>
      </c>
      <c r="B4" s="69"/>
      <c r="C4" s="69"/>
      <c r="D4" s="69"/>
      <c r="E4" s="2"/>
      <c r="F4" s="36"/>
      <c r="G4" s="34" t="s">
        <v>3</v>
      </c>
    </row>
    <row r="5" spans="1:10" ht="20.100000000000001" customHeight="1" x14ac:dyDescent="0.15">
      <c r="A5" s="70" t="s">
        <v>6</v>
      </c>
      <c r="B5" s="70"/>
      <c r="C5" s="70"/>
      <c r="D5" s="70"/>
      <c r="E5" s="70" t="s">
        <v>42</v>
      </c>
      <c r="F5" s="70" t="s">
        <v>143</v>
      </c>
      <c r="G5" s="70" t="s">
        <v>144</v>
      </c>
    </row>
    <row r="6" spans="1:10" ht="20.100000000000001" customHeight="1" x14ac:dyDescent="0.15">
      <c r="A6" s="70" t="s">
        <v>57</v>
      </c>
      <c r="B6" s="70"/>
      <c r="C6" s="70"/>
      <c r="D6" s="33" t="s">
        <v>58</v>
      </c>
      <c r="E6" s="70"/>
      <c r="F6" s="70"/>
      <c r="G6" s="70"/>
    </row>
    <row r="7" spans="1:10" ht="20.100000000000001" customHeight="1" x14ac:dyDescent="0.15">
      <c r="A7" s="70" t="s">
        <v>59</v>
      </c>
      <c r="B7" s="70" t="s">
        <v>60</v>
      </c>
      <c r="C7" s="70" t="s">
        <v>61</v>
      </c>
      <c r="D7" s="33" t="s">
        <v>10</v>
      </c>
      <c r="E7" s="72">
        <v>1</v>
      </c>
      <c r="F7" s="72">
        <v>2</v>
      </c>
      <c r="G7" s="72">
        <v>3</v>
      </c>
    </row>
    <row r="8" spans="1:10" ht="20.100000000000001" customHeight="1" x14ac:dyDescent="0.15">
      <c r="A8" s="70"/>
      <c r="B8" s="70"/>
      <c r="C8" s="70"/>
      <c r="D8" s="33" t="s">
        <v>62</v>
      </c>
      <c r="E8" s="74"/>
      <c r="F8" s="74"/>
      <c r="G8" s="74"/>
    </row>
    <row r="9" spans="1:10" ht="20.100000000000001" customHeight="1" x14ac:dyDescent="0.15">
      <c r="A9" s="54">
        <v>201</v>
      </c>
      <c r="B9" s="54"/>
      <c r="C9" s="54"/>
      <c r="D9" s="24" t="s">
        <v>63</v>
      </c>
      <c r="E9" s="22">
        <v>7444164.4199999999</v>
      </c>
      <c r="F9" s="22">
        <v>4478576.42</v>
      </c>
      <c r="G9" s="22">
        <v>2965588</v>
      </c>
      <c r="H9" s="49"/>
      <c r="I9" s="49"/>
      <c r="J9" s="49"/>
    </row>
    <row r="10" spans="1:10" ht="20.100000000000001" customHeight="1" x14ac:dyDescent="0.15">
      <c r="A10" s="54">
        <v>20101</v>
      </c>
      <c r="B10" s="54"/>
      <c r="C10" s="54"/>
      <c r="D10" s="24" t="s">
        <v>64</v>
      </c>
      <c r="E10" s="22">
        <v>287541.7</v>
      </c>
      <c r="F10" s="22">
        <v>195741.7</v>
      </c>
      <c r="G10" s="22">
        <v>91800</v>
      </c>
    </row>
    <row r="11" spans="1:10" ht="20.100000000000001" customHeight="1" x14ac:dyDescent="0.15">
      <c r="A11" s="54">
        <v>2010101</v>
      </c>
      <c r="B11" s="54"/>
      <c r="C11" s="54"/>
      <c r="D11" s="24" t="s">
        <v>65</v>
      </c>
      <c r="E11" s="22">
        <v>195741.7</v>
      </c>
      <c r="F11" s="22">
        <v>195741.7</v>
      </c>
      <c r="G11" s="16">
        <v>0</v>
      </c>
    </row>
    <row r="12" spans="1:10" ht="20.100000000000001" customHeight="1" x14ac:dyDescent="0.15">
      <c r="A12" s="54">
        <v>2010108</v>
      </c>
      <c r="B12" s="54"/>
      <c r="C12" s="54"/>
      <c r="D12" s="24" t="s">
        <v>66</v>
      </c>
      <c r="E12" s="22">
        <v>91800</v>
      </c>
      <c r="F12" s="16">
        <v>0</v>
      </c>
      <c r="G12" s="22">
        <v>91800</v>
      </c>
    </row>
    <row r="13" spans="1:10" ht="20.100000000000001" customHeight="1" x14ac:dyDescent="0.15">
      <c r="A13" s="54">
        <v>20103</v>
      </c>
      <c r="B13" s="54"/>
      <c r="C13" s="54"/>
      <c r="D13" s="24" t="s">
        <v>67</v>
      </c>
      <c r="E13" s="22">
        <v>6327025.46</v>
      </c>
      <c r="F13" s="22">
        <v>3455637.46</v>
      </c>
      <c r="G13" s="22">
        <v>2871388</v>
      </c>
    </row>
    <row r="14" spans="1:10" ht="20.100000000000001" customHeight="1" x14ac:dyDescent="0.15">
      <c r="A14" s="54">
        <v>2010301</v>
      </c>
      <c r="B14" s="54"/>
      <c r="C14" s="54"/>
      <c r="D14" s="24" t="s">
        <v>65</v>
      </c>
      <c r="E14" s="22">
        <v>3455637.46</v>
      </c>
      <c r="F14" s="22">
        <v>3455637.46</v>
      </c>
      <c r="G14" s="16">
        <v>0</v>
      </c>
    </row>
    <row r="15" spans="1:10" ht="20.100000000000001" customHeight="1" x14ac:dyDescent="0.15">
      <c r="A15" s="54">
        <v>2010302</v>
      </c>
      <c r="B15" s="54"/>
      <c r="C15" s="54"/>
      <c r="D15" s="24" t="s">
        <v>68</v>
      </c>
      <c r="E15" s="22">
        <v>730000</v>
      </c>
      <c r="F15" s="16">
        <v>0</v>
      </c>
      <c r="G15" s="22">
        <v>730000</v>
      </c>
    </row>
    <row r="16" spans="1:10" ht="20.100000000000001" customHeight="1" x14ac:dyDescent="0.15">
      <c r="A16" s="54">
        <v>2010399</v>
      </c>
      <c r="B16" s="54"/>
      <c r="C16" s="54"/>
      <c r="D16" s="24" t="s">
        <v>69</v>
      </c>
      <c r="E16" s="22">
        <v>2141388</v>
      </c>
      <c r="F16" s="16">
        <v>0</v>
      </c>
      <c r="G16" s="22">
        <v>2141388</v>
      </c>
    </row>
    <row r="17" spans="1:7" ht="20.100000000000001" customHeight="1" x14ac:dyDescent="0.15">
      <c r="A17" s="54">
        <v>20106</v>
      </c>
      <c r="B17" s="54"/>
      <c r="C17" s="54"/>
      <c r="D17" s="24" t="s">
        <v>70</v>
      </c>
      <c r="E17" s="22">
        <v>277097.69</v>
      </c>
      <c r="F17" s="22">
        <v>277097.69</v>
      </c>
      <c r="G17" s="16">
        <v>0</v>
      </c>
    </row>
    <row r="18" spans="1:7" ht="20.100000000000001" customHeight="1" x14ac:dyDescent="0.15">
      <c r="A18" s="54">
        <v>2010601</v>
      </c>
      <c r="B18" s="54"/>
      <c r="C18" s="54"/>
      <c r="D18" s="24" t="s">
        <v>65</v>
      </c>
      <c r="E18" s="22">
        <v>277097.69</v>
      </c>
      <c r="F18" s="22">
        <v>277097.69</v>
      </c>
      <c r="G18" s="16">
        <v>0</v>
      </c>
    </row>
    <row r="19" spans="1:7" ht="20.100000000000001" customHeight="1" x14ac:dyDescent="0.15">
      <c r="A19" s="54">
        <v>20131</v>
      </c>
      <c r="B19" s="54"/>
      <c r="C19" s="54"/>
      <c r="D19" s="24" t="s">
        <v>71</v>
      </c>
      <c r="E19" s="22">
        <v>550099.56999999995</v>
      </c>
      <c r="F19" s="22">
        <v>550099.56999999995</v>
      </c>
      <c r="G19" s="16">
        <v>0</v>
      </c>
    </row>
    <row r="20" spans="1:7" ht="20.100000000000001" customHeight="1" x14ac:dyDescent="0.15">
      <c r="A20" s="54">
        <v>2013101</v>
      </c>
      <c r="B20" s="54"/>
      <c r="C20" s="54"/>
      <c r="D20" s="24" t="s">
        <v>65</v>
      </c>
      <c r="E20" s="22">
        <v>550099.56999999995</v>
      </c>
      <c r="F20" s="22">
        <v>550099.56999999995</v>
      </c>
      <c r="G20" s="16">
        <v>0</v>
      </c>
    </row>
    <row r="21" spans="1:7" ht="20.100000000000001" customHeight="1" x14ac:dyDescent="0.15">
      <c r="A21" s="54">
        <v>20132</v>
      </c>
      <c r="B21" s="54"/>
      <c r="C21" s="54"/>
      <c r="D21" s="24" t="s">
        <v>72</v>
      </c>
      <c r="E21" s="22">
        <v>2400</v>
      </c>
      <c r="F21" s="16">
        <v>0</v>
      </c>
      <c r="G21" s="22">
        <v>2400</v>
      </c>
    </row>
    <row r="22" spans="1:7" ht="20.100000000000001" customHeight="1" x14ac:dyDescent="0.15">
      <c r="A22" s="54">
        <v>2013202</v>
      </c>
      <c r="B22" s="54"/>
      <c r="C22" s="54"/>
      <c r="D22" s="24" t="s">
        <v>68</v>
      </c>
      <c r="E22" s="22">
        <v>2400</v>
      </c>
      <c r="F22" s="16">
        <v>0</v>
      </c>
      <c r="G22" s="22">
        <v>2400</v>
      </c>
    </row>
    <row r="23" spans="1:7" ht="20.100000000000001" customHeight="1" x14ac:dyDescent="0.15">
      <c r="A23" s="54">
        <v>204</v>
      </c>
      <c r="B23" s="54"/>
      <c r="C23" s="54"/>
      <c r="D23" s="24" t="s">
        <v>73</v>
      </c>
      <c r="E23" s="22">
        <v>60000</v>
      </c>
      <c r="F23" s="16">
        <v>0</v>
      </c>
      <c r="G23" s="22">
        <v>60000</v>
      </c>
    </row>
    <row r="24" spans="1:7" ht="20.100000000000001" customHeight="1" x14ac:dyDescent="0.15">
      <c r="A24" s="54">
        <v>20403</v>
      </c>
      <c r="B24" s="54"/>
      <c r="C24" s="54"/>
      <c r="D24" s="24" t="s">
        <v>74</v>
      </c>
      <c r="E24" s="22">
        <v>10000</v>
      </c>
      <c r="F24" s="16">
        <v>0</v>
      </c>
      <c r="G24" s="22">
        <v>10000</v>
      </c>
    </row>
    <row r="25" spans="1:7" ht="20.100000000000001" customHeight="1" x14ac:dyDescent="0.15">
      <c r="A25" s="54">
        <v>2040399</v>
      </c>
      <c r="B25" s="54"/>
      <c r="C25" s="54"/>
      <c r="D25" s="24" t="s">
        <v>75</v>
      </c>
      <c r="E25" s="22">
        <v>10000</v>
      </c>
      <c r="F25" s="16">
        <v>0</v>
      </c>
      <c r="G25" s="22">
        <v>10000</v>
      </c>
    </row>
    <row r="26" spans="1:7" ht="20.100000000000001" customHeight="1" x14ac:dyDescent="0.15">
      <c r="A26" s="54">
        <v>20499</v>
      </c>
      <c r="B26" s="54"/>
      <c r="C26" s="54"/>
      <c r="D26" s="24" t="s">
        <v>76</v>
      </c>
      <c r="E26" s="22">
        <v>50000</v>
      </c>
      <c r="F26" s="16">
        <v>0</v>
      </c>
      <c r="G26" s="22">
        <v>50000</v>
      </c>
    </row>
    <row r="27" spans="1:7" ht="20.100000000000001" customHeight="1" x14ac:dyDescent="0.15">
      <c r="A27" s="54">
        <v>2049901</v>
      </c>
      <c r="B27" s="54"/>
      <c r="C27" s="54"/>
      <c r="D27" s="24" t="s">
        <v>76</v>
      </c>
      <c r="E27" s="22">
        <v>50000</v>
      </c>
      <c r="F27" s="16">
        <v>0</v>
      </c>
      <c r="G27" s="22">
        <v>50000</v>
      </c>
    </row>
    <row r="28" spans="1:7" ht="20.100000000000001" customHeight="1" x14ac:dyDescent="0.15">
      <c r="A28" s="54">
        <v>206</v>
      </c>
      <c r="B28" s="54"/>
      <c r="C28" s="54"/>
      <c r="D28" s="24" t="s">
        <v>149</v>
      </c>
      <c r="E28" s="22">
        <v>1000000</v>
      </c>
      <c r="F28" s="16">
        <v>0</v>
      </c>
      <c r="G28" s="22">
        <v>1000000</v>
      </c>
    </row>
    <row r="29" spans="1:7" ht="20.100000000000001" customHeight="1" x14ac:dyDescent="0.15">
      <c r="A29" s="54">
        <v>20699</v>
      </c>
      <c r="B29" s="54"/>
      <c r="C29" s="54"/>
      <c r="D29" s="24" t="s">
        <v>77</v>
      </c>
      <c r="E29" s="22">
        <v>1000000</v>
      </c>
      <c r="F29" s="16">
        <v>0</v>
      </c>
      <c r="G29" s="22">
        <v>1000000</v>
      </c>
    </row>
    <row r="30" spans="1:7" ht="20.100000000000001" customHeight="1" x14ac:dyDescent="0.15">
      <c r="A30" s="54">
        <v>2069999</v>
      </c>
      <c r="B30" s="54"/>
      <c r="C30" s="54"/>
      <c r="D30" s="24" t="s">
        <v>77</v>
      </c>
      <c r="E30" s="22">
        <v>1000000</v>
      </c>
      <c r="F30" s="16">
        <v>0</v>
      </c>
      <c r="G30" s="22">
        <v>1000000</v>
      </c>
    </row>
    <row r="31" spans="1:7" ht="20.100000000000001" customHeight="1" x14ac:dyDescent="0.15">
      <c r="A31" s="54">
        <v>207</v>
      </c>
      <c r="B31" s="54"/>
      <c r="C31" s="54"/>
      <c r="D31" s="24" t="s">
        <v>78</v>
      </c>
      <c r="E31" s="22">
        <v>101886</v>
      </c>
      <c r="F31" s="22">
        <v>1886</v>
      </c>
      <c r="G31" s="22">
        <v>100000</v>
      </c>
    </row>
    <row r="32" spans="1:7" ht="20.100000000000001" customHeight="1" x14ac:dyDescent="0.15">
      <c r="A32" s="54">
        <v>20701</v>
      </c>
      <c r="B32" s="54"/>
      <c r="C32" s="54"/>
      <c r="D32" s="24" t="s">
        <v>79</v>
      </c>
      <c r="E32" s="22">
        <v>100000</v>
      </c>
      <c r="F32" s="16">
        <v>0</v>
      </c>
      <c r="G32" s="22">
        <v>100000</v>
      </c>
    </row>
    <row r="33" spans="1:7" ht="20.100000000000001" customHeight="1" x14ac:dyDescent="0.15">
      <c r="A33" s="54">
        <v>2070109</v>
      </c>
      <c r="B33" s="54"/>
      <c r="C33" s="54"/>
      <c r="D33" s="24" t="s">
        <v>80</v>
      </c>
      <c r="E33" s="22">
        <v>100000</v>
      </c>
      <c r="F33" s="16">
        <v>0</v>
      </c>
      <c r="G33" s="22">
        <v>100000</v>
      </c>
    </row>
    <row r="34" spans="1:7" ht="20.100000000000001" customHeight="1" x14ac:dyDescent="0.15">
      <c r="A34" s="54">
        <v>20704</v>
      </c>
      <c r="B34" s="54"/>
      <c r="C34" s="54"/>
      <c r="D34" s="24" t="s">
        <v>81</v>
      </c>
      <c r="E34" s="22">
        <v>1886</v>
      </c>
      <c r="F34" s="22">
        <v>1886</v>
      </c>
      <c r="G34" s="16">
        <v>0</v>
      </c>
    </row>
    <row r="35" spans="1:7" ht="20.100000000000001" customHeight="1" x14ac:dyDescent="0.15">
      <c r="A35" s="54">
        <v>2070406</v>
      </c>
      <c r="B35" s="54"/>
      <c r="C35" s="54"/>
      <c r="D35" s="24" t="s">
        <v>82</v>
      </c>
      <c r="E35" s="22">
        <v>1886</v>
      </c>
      <c r="F35" s="22">
        <v>1886</v>
      </c>
      <c r="G35" s="16">
        <v>0</v>
      </c>
    </row>
    <row r="36" spans="1:7" ht="20.100000000000001" customHeight="1" x14ac:dyDescent="0.15">
      <c r="A36" s="54">
        <v>208</v>
      </c>
      <c r="B36" s="54"/>
      <c r="C36" s="54"/>
      <c r="D36" s="24" t="s">
        <v>83</v>
      </c>
      <c r="E36" s="22">
        <v>1983218</v>
      </c>
      <c r="F36" s="22">
        <v>613718</v>
      </c>
      <c r="G36" s="22">
        <v>1369500</v>
      </c>
    </row>
    <row r="37" spans="1:7" ht="20.100000000000001" customHeight="1" x14ac:dyDescent="0.15">
      <c r="A37" s="54">
        <v>20802</v>
      </c>
      <c r="B37" s="54"/>
      <c r="C37" s="54"/>
      <c r="D37" s="24" t="s">
        <v>84</v>
      </c>
      <c r="E37" s="22">
        <v>205000</v>
      </c>
      <c r="F37" s="16">
        <v>0</v>
      </c>
      <c r="G37" s="22">
        <v>205000</v>
      </c>
    </row>
    <row r="38" spans="1:7" ht="20.100000000000001" customHeight="1" x14ac:dyDescent="0.15">
      <c r="A38" s="54">
        <v>2080208</v>
      </c>
      <c r="B38" s="54"/>
      <c r="C38" s="54"/>
      <c r="D38" s="24" t="s">
        <v>85</v>
      </c>
      <c r="E38" s="22">
        <v>130000</v>
      </c>
      <c r="F38" s="16">
        <v>0</v>
      </c>
      <c r="G38" s="22">
        <v>130000</v>
      </c>
    </row>
    <row r="39" spans="1:7" ht="20.100000000000001" customHeight="1" x14ac:dyDescent="0.15">
      <c r="A39" s="54">
        <v>2080299</v>
      </c>
      <c r="B39" s="54"/>
      <c r="C39" s="54"/>
      <c r="D39" s="24" t="s">
        <v>86</v>
      </c>
      <c r="E39" s="22">
        <v>75000</v>
      </c>
      <c r="F39" s="16">
        <v>0</v>
      </c>
      <c r="G39" s="22">
        <v>75000</v>
      </c>
    </row>
    <row r="40" spans="1:7" ht="20.100000000000001" customHeight="1" x14ac:dyDescent="0.15">
      <c r="A40" s="54">
        <v>20805</v>
      </c>
      <c r="B40" s="54"/>
      <c r="C40" s="54"/>
      <c r="D40" s="24" t="s">
        <v>87</v>
      </c>
      <c r="E40" s="22">
        <v>499818</v>
      </c>
      <c r="F40" s="22">
        <v>499818</v>
      </c>
      <c r="G40" s="16">
        <v>0</v>
      </c>
    </row>
    <row r="41" spans="1:7" ht="20.100000000000001" customHeight="1" x14ac:dyDescent="0.15">
      <c r="A41" s="54">
        <v>2080504</v>
      </c>
      <c r="B41" s="54"/>
      <c r="C41" s="54"/>
      <c r="D41" s="24" t="s">
        <v>88</v>
      </c>
      <c r="E41" s="22">
        <v>66000</v>
      </c>
      <c r="F41" s="22">
        <v>66000</v>
      </c>
      <c r="G41" s="16">
        <v>0</v>
      </c>
    </row>
    <row r="42" spans="1:7" ht="20.100000000000001" customHeight="1" x14ac:dyDescent="0.15">
      <c r="A42" s="54">
        <v>2080505</v>
      </c>
      <c r="B42" s="54"/>
      <c r="C42" s="54"/>
      <c r="D42" s="24" t="s">
        <v>89</v>
      </c>
      <c r="E42" s="22">
        <v>433818</v>
      </c>
      <c r="F42" s="22">
        <v>433818</v>
      </c>
      <c r="G42" s="16">
        <v>0</v>
      </c>
    </row>
    <row r="43" spans="1:7" ht="20.100000000000001" customHeight="1" x14ac:dyDescent="0.15">
      <c r="A43" s="54">
        <v>20808</v>
      </c>
      <c r="B43" s="54"/>
      <c r="C43" s="54"/>
      <c r="D43" s="24" t="s">
        <v>90</v>
      </c>
      <c r="E43" s="22">
        <v>113900</v>
      </c>
      <c r="F43" s="22">
        <v>113900</v>
      </c>
      <c r="G43" s="16">
        <v>0</v>
      </c>
    </row>
    <row r="44" spans="1:7" ht="20.100000000000001" customHeight="1" x14ac:dyDescent="0.15">
      <c r="A44" s="54">
        <v>2080805</v>
      </c>
      <c r="B44" s="54"/>
      <c r="C44" s="54"/>
      <c r="D44" s="24" t="s">
        <v>91</v>
      </c>
      <c r="E44" s="22">
        <v>113900</v>
      </c>
      <c r="F44" s="22">
        <v>113900</v>
      </c>
      <c r="G44" s="16">
        <v>0</v>
      </c>
    </row>
    <row r="45" spans="1:7" ht="20.100000000000001" customHeight="1" x14ac:dyDescent="0.15">
      <c r="A45" s="54">
        <v>20815</v>
      </c>
      <c r="B45" s="54"/>
      <c r="C45" s="54"/>
      <c r="D45" s="24" t="s">
        <v>92</v>
      </c>
      <c r="E45" s="22">
        <v>1130000</v>
      </c>
      <c r="F45" s="16">
        <v>0</v>
      </c>
      <c r="G45" s="22">
        <v>1130000</v>
      </c>
    </row>
    <row r="46" spans="1:7" ht="20.100000000000001" customHeight="1" x14ac:dyDescent="0.15">
      <c r="A46" s="54">
        <v>2081501</v>
      </c>
      <c r="B46" s="54"/>
      <c r="C46" s="54"/>
      <c r="D46" s="24" t="s">
        <v>93</v>
      </c>
      <c r="E46" s="22">
        <v>950000</v>
      </c>
      <c r="F46" s="16">
        <v>0</v>
      </c>
      <c r="G46" s="22">
        <v>950000</v>
      </c>
    </row>
    <row r="47" spans="1:7" ht="20.100000000000001" customHeight="1" x14ac:dyDescent="0.15">
      <c r="A47" s="54">
        <v>2081502</v>
      </c>
      <c r="B47" s="54"/>
      <c r="C47" s="54"/>
      <c r="D47" s="24" t="s">
        <v>94</v>
      </c>
      <c r="E47" s="22">
        <v>180000</v>
      </c>
      <c r="F47" s="16">
        <v>0</v>
      </c>
      <c r="G47" s="22">
        <v>180000</v>
      </c>
    </row>
    <row r="48" spans="1:7" ht="20.100000000000001" customHeight="1" x14ac:dyDescent="0.15">
      <c r="A48" s="54">
        <v>20821</v>
      </c>
      <c r="B48" s="54"/>
      <c r="C48" s="54"/>
      <c r="D48" s="24" t="s">
        <v>95</v>
      </c>
      <c r="E48" s="22">
        <v>14500</v>
      </c>
      <c r="F48" s="16">
        <v>0</v>
      </c>
      <c r="G48" s="22">
        <v>14500</v>
      </c>
    </row>
    <row r="49" spans="1:7" ht="20.100000000000001" customHeight="1" x14ac:dyDescent="0.15">
      <c r="A49" s="54">
        <v>2082102</v>
      </c>
      <c r="B49" s="54"/>
      <c r="C49" s="54"/>
      <c r="D49" s="24" t="s">
        <v>96</v>
      </c>
      <c r="E49" s="22">
        <v>14500</v>
      </c>
      <c r="F49" s="16">
        <v>0</v>
      </c>
      <c r="G49" s="22">
        <v>14500</v>
      </c>
    </row>
    <row r="50" spans="1:7" ht="20.100000000000001" customHeight="1" x14ac:dyDescent="0.15">
      <c r="A50" s="54">
        <v>20899</v>
      </c>
      <c r="B50" s="54"/>
      <c r="C50" s="54"/>
      <c r="D50" s="24" t="s">
        <v>97</v>
      </c>
      <c r="E50" s="22">
        <v>20000</v>
      </c>
      <c r="F50" s="16">
        <v>0</v>
      </c>
      <c r="G50" s="22">
        <v>20000</v>
      </c>
    </row>
    <row r="51" spans="1:7" ht="20.100000000000001" customHeight="1" x14ac:dyDescent="0.15">
      <c r="A51" s="54">
        <v>2089901</v>
      </c>
      <c r="B51" s="54"/>
      <c r="C51" s="54"/>
      <c r="D51" s="24" t="s">
        <v>97</v>
      </c>
      <c r="E51" s="22">
        <v>20000</v>
      </c>
      <c r="F51" s="16">
        <v>0</v>
      </c>
      <c r="G51" s="22">
        <v>20000</v>
      </c>
    </row>
    <row r="52" spans="1:7" ht="20.100000000000001" customHeight="1" x14ac:dyDescent="0.15">
      <c r="A52" s="54">
        <v>210</v>
      </c>
      <c r="B52" s="54"/>
      <c r="C52" s="54"/>
      <c r="D52" s="24" t="s">
        <v>99</v>
      </c>
      <c r="E52" s="22">
        <v>425203.28</v>
      </c>
      <c r="F52" s="22">
        <v>345203.28</v>
      </c>
      <c r="G52" s="22">
        <v>80000</v>
      </c>
    </row>
    <row r="53" spans="1:7" ht="20.100000000000001" customHeight="1" x14ac:dyDescent="0.15">
      <c r="A53" s="54">
        <v>21007</v>
      </c>
      <c r="B53" s="54"/>
      <c r="C53" s="54"/>
      <c r="D53" s="24" t="s">
        <v>100</v>
      </c>
      <c r="E53" s="22">
        <v>80000</v>
      </c>
      <c r="F53" s="16">
        <v>0</v>
      </c>
      <c r="G53" s="22">
        <v>80000</v>
      </c>
    </row>
    <row r="54" spans="1:7" ht="20.100000000000001" customHeight="1" x14ac:dyDescent="0.15">
      <c r="A54" s="54">
        <v>2100717</v>
      </c>
      <c r="B54" s="54"/>
      <c r="C54" s="54"/>
      <c r="D54" s="24" t="s">
        <v>101</v>
      </c>
      <c r="E54" s="22">
        <v>80000</v>
      </c>
      <c r="F54" s="16">
        <v>0</v>
      </c>
      <c r="G54" s="22">
        <v>80000</v>
      </c>
    </row>
    <row r="55" spans="1:7" ht="20.100000000000001" customHeight="1" x14ac:dyDescent="0.15">
      <c r="A55" s="54">
        <v>21011</v>
      </c>
      <c r="B55" s="54"/>
      <c r="C55" s="54"/>
      <c r="D55" s="24" t="s">
        <v>102</v>
      </c>
      <c r="E55" s="22">
        <v>345203.28</v>
      </c>
      <c r="F55" s="22">
        <v>345203.28</v>
      </c>
      <c r="G55" s="16">
        <v>0</v>
      </c>
    </row>
    <row r="56" spans="1:7" ht="20.100000000000001" customHeight="1" x14ac:dyDescent="0.15">
      <c r="A56" s="54">
        <v>2101101</v>
      </c>
      <c r="B56" s="54"/>
      <c r="C56" s="54"/>
      <c r="D56" s="24" t="s">
        <v>103</v>
      </c>
      <c r="E56" s="22">
        <v>161436.28</v>
      </c>
      <c r="F56" s="22">
        <v>161436.28</v>
      </c>
      <c r="G56" s="16">
        <v>0</v>
      </c>
    </row>
    <row r="57" spans="1:7" ht="20.100000000000001" customHeight="1" x14ac:dyDescent="0.15">
      <c r="A57" s="54">
        <v>2101102</v>
      </c>
      <c r="B57" s="54"/>
      <c r="C57" s="54"/>
      <c r="D57" s="24" t="s">
        <v>104</v>
      </c>
      <c r="E57" s="22">
        <v>54832</v>
      </c>
      <c r="F57" s="22">
        <v>54832</v>
      </c>
      <c r="G57" s="16">
        <v>0</v>
      </c>
    </row>
    <row r="58" spans="1:7" ht="20.100000000000001" customHeight="1" x14ac:dyDescent="0.15">
      <c r="A58" s="54">
        <v>2101103</v>
      </c>
      <c r="B58" s="54"/>
      <c r="C58" s="54"/>
      <c r="D58" s="24" t="s">
        <v>105</v>
      </c>
      <c r="E58" s="22">
        <v>128935</v>
      </c>
      <c r="F58" s="22">
        <v>128935</v>
      </c>
      <c r="G58" s="16">
        <v>0</v>
      </c>
    </row>
    <row r="59" spans="1:7" ht="20.100000000000001" customHeight="1" x14ac:dyDescent="0.15">
      <c r="A59" s="54">
        <v>211</v>
      </c>
      <c r="B59" s="54"/>
      <c r="C59" s="54"/>
      <c r="D59" s="24" t="s">
        <v>106</v>
      </c>
      <c r="E59" s="22">
        <v>1710000</v>
      </c>
      <c r="F59" s="16">
        <v>0</v>
      </c>
      <c r="G59" s="22">
        <v>1710000</v>
      </c>
    </row>
    <row r="60" spans="1:7" ht="20.100000000000001" customHeight="1" x14ac:dyDescent="0.15">
      <c r="A60" s="54">
        <v>21104</v>
      </c>
      <c r="B60" s="54"/>
      <c r="C60" s="54"/>
      <c r="D60" s="24" t="s">
        <v>107</v>
      </c>
      <c r="E60" s="22">
        <v>1710000</v>
      </c>
      <c r="F60" s="16">
        <v>0</v>
      </c>
      <c r="G60" s="22">
        <v>1710000</v>
      </c>
    </row>
    <row r="61" spans="1:7" ht="20.100000000000001" customHeight="1" x14ac:dyDescent="0.15">
      <c r="A61" s="54">
        <v>2110499</v>
      </c>
      <c r="B61" s="54"/>
      <c r="C61" s="54"/>
      <c r="D61" s="24" t="s">
        <v>151</v>
      </c>
      <c r="E61" s="22">
        <v>1710000</v>
      </c>
      <c r="F61" s="16">
        <v>0</v>
      </c>
      <c r="G61" s="22">
        <v>1710000</v>
      </c>
    </row>
    <row r="62" spans="1:7" ht="20.100000000000001" customHeight="1" x14ac:dyDescent="0.15">
      <c r="A62" s="54">
        <v>212</v>
      </c>
      <c r="B62" s="54"/>
      <c r="C62" s="54"/>
      <c r="D62" s="24" t="s">
        <v>109</v>
      </c>
      <c r="E62" s="22">
        <v>9138532</v>
      </c>
      <c r="F62" s="16">
        <v>0</v>
      </c>
      <c r="G62" s="22">
        <v>9138532</v>
      </c>
    </row>
    <row r="63" spans="1:7" ht="20.100000000000001" customHeight="1" x14ac:dyDescent="0.15">
      <c r="A63" s="54">
        <v>21201</v>
      </c>
      <c r="B63" s="54"/>
      <c r="C63" s="54"/>
      <c r="D63" s="24" t="s">
        <v>110</v>
      </c>
      <c r="E63" s="22">
        <v>123532</v>
      </c>
      <c r="F63" s="16">
        <v>0</v>
      </c>
      <c r="G63" s="22">
        <v>123532</v>
      </c>
    </row>
    <row r="64" spans="1:7" ht="20.100000000000001" customHeight="1" x14ac:dyDescent="0.15">
      <c r="A64" s="54">
        <v>2120199</v>
      </c>
      <c r="B64" s="54"/>
      <c r="C64" s="54"/>
      <c r="D64" s="24" t="s">
        <v>152</v>
      </c>
      <c r="E64" s="22">
        <v>123532</v>
      </c>
      <c r="F64" s="16">
        <v>0</v>
      </c>
      <c r="G64" s="22">
        <v>123532</v>
      </c>
    </row>
    <row r="65" spans="1:7" ht="20.100000000000001" customHeight="1" x14ac:dyDescent="0.15">
      <c r="A65" s="54">
        <v>21203</v>
      </c>
      <c r="B65" s="54"/>
      <c r="C65" s="54"/>
      <c r="D65" s="24" t="s">
        <v>112</v>
      </c>
      <c r="E65" s="22">
        <v>5000000</v>
      </c>
      <c r="F65" s="16">
        <v>0</v>
      </c>
      <c r="G65" s="22">
        <v>5000000</v>
      </c>
    </row>
    <row r="66" spans="1:7" ht="20.100000000000001" customHeight="1" x14ac:dyDescent="0.15">
      <c r="A66" s="54">
        <v>2120399</v>
      </c>
      <c r="B66" s="54"/>
      <c r="C66" s="54"/>
      <c r="D66" s="24" t="s">
        <v>153</v>
      </c>
      <c r="E66" s="22">
        <v>5000000</v>
      </c>
      <c r="F66" s="16">
        <v>0</v>
      </c>
      <c r="G66" s="22">
        <v>5000000</v>
      </c>
    </row>
    <row r="67" spans="1:7" ht="20.100000000000001" customHeight="1" x14ac:dyDescent="0.15">
      <c r="A67" s="54">
        <v>21205</v>
      </c>
      <c r="B67" s="54"/>
      <c r="C67" s="54"/>
      <c r="D67" s="24" t="s">
        <v>114</v>
      </c>
      <c r="E67" s="22">
        <v>3125000</v>
      </c>
      <c r="F67" s="16">
        <v>0</v>
      </c>
      <c r="G67" s="22">
        <v>3125000</v>
      </c>
    </row>
    <row r="68" spans="1:7" ht="20.100000000000001" customHeight="1" x14ac:dyDescent="0.15">
      <c r="A68" s="54">
        <v>2120501</v>
      </c>
      <c r="B68" s="54"/>
      <c r="C68" s="54"/>
      <c r="D68" s="24" t="s">
        <v>114</v>
      </c>
      <c r="E68" s="22">
        <v>3125000</v>
      </c>
      <c r="F68" s="16">
        <v>0</v>
      </c>
      <c r="G68" s="22">
        <v>3125000</v>
      </c>
    </row>
    <row r="69" spans="1:7" ht="20.100000000000001" customHeight="1" x14ac:dyDescent="0.15">
      <c r="A69" s="54">
        <v>21299</v>
      </c>
      <c r="B69" s="54"/>
      <c r="C69" s="54"/>
      <c r="D69" s="24" t="s">
        <v>116</v>
      </c>
      <c r="E69" s="22">
        <v>890000</v>
      </c>
      <c r="F69" s="16">
        <v>0</v>
      </c>
      <c r="G69" s="22">
        <v>890000</v>
      </c>
    </row>
    <row r="70" spans="1:7" ht="20.100000000000001" customHeight="1" x14ac:dyDescent="0.15">
      <c r="A70" s="54">
        <v>2129999</v>
      </c>
      <c r="B70" s="54"/>
      <c r="C70" s="54"/>
      <c r="D70" s="24" t="s">
        <v>116</v>
      </c>
      <c r="E70" s="22">
        <v>890000</v>
      </c>
      <c r="F70" s="16">
        <v>0</v>
      </c>
      <c r="G70" s="22">
        <v>890000</v>
      </c>
    </row>
    <row r="71" spans="1:7" ht="20.100000000000001" customHeight="1" x14ac:dyDescent="0.15">
      <c r="A71" s="54">
        <v>213</v>
      </c>
      <c r="B71" s="54"/>
      <c r="C71" s="54"/>
      <c r="D71" s="24" t="s">
        <v>117</v>
      </c>
      <c r="E71" s="22">
        <v>18922514.399999999</v>
      </c>
      <c r="F71" s="22">
        <v>1175263</v>
      </c>
      <c r="G71" s="22">
        <v>17747251.399999999</v>
      </c>
    </row>
    <row r="72" spans="1:7" ht="20.100000000000001" customHeight="1" x14ac:dyDescent="0.15">
      <c r="A72" s="54">
        <v>21301</v>
      </c>
      <c r="B72" s="54"/>
      <c r="C72" s="54"/>
      <c r="D72" s="24" t="s">
        <v>118</v>
      </c>
      <c r="E72" s="22">
        <v>4729258.4000000004</v>
      </c>
      <c r="F72" s="22">
        <v>137091</v>
      </c>
      <c r="G72" s="22">
        <v>4592167.4000000004</v>
      </c>
    </row>
    <row r="73" spans="1:7" ht="20.100000000000001" customHeight="1" x14ac:dyDescent="0.15">
      <c r="A73" s="54">
        <v>2130108</v>
      </c>
      <c r="B73" s="54"/>
      <c r="C73" s="54"/>
      <c r="D73" s="24" t="s">
        <v>154</v>
      </c>
      <c r="E73" s="22">
        <v>150000</v>
      </c>
      <c r="F73" s="16">
        <v>0</v>
      </c>
      <c r="G73" s="22">
        <v>150000</v>
      </c>
    </row>
    <row r="74" spans="1:7" ht="20.100000000000001" customHeight="1" x14ac:dyDescent="0.15">
      <c r="A74" s="54">
        <v>2130124</v>
      </c>
      <c r="B74" s="54"/>
      <c r="C74" s="54"/>
      <c r="D74" s="24" t="s">
        <v>155</v>
      </c>
      <c r="E74" s="22">
        <v>3902167.4</v>
      </c>
      <c r="F74" s="16">
        <v>0</v>
      </c>
      <c r="G74" s="22">
        <v>3902167.4</v>
      </c>
    </row>
    <row r="75" spans="1:7" ht="20.100000000000001" customHeight="1" x14ac:dyDescent="0.15">
      <c r="A75" s="54">
        <v>2130152</v>
      </c>
      <c r="B75" s="54"/>
      <c r="C75" s="54"/>
      <c r="D75" s="24" t="s">
        <v>156</v>
      </c>
      <c r="E75" s="22">
        <v>137091</v>
      </c>
      <c r="F75" s="22">
        <v>137091</v>
      </c>
      <c r="G75" s="16">
        <v>0</v>
      </c>
    </row>
    <row r="76" spans="1:7" ht="20.100000000000001" customHeight="1" x14ac:dyDescent="0.15">
      <c r="A76" s="54">
        <v>2130199</v>
      </c>
      <c r="B76" s="54"/>
      <c r="C76" s="54"/>
      <c r="D76" s="24" t="s">
        <v>157</v>
      </c>
      <c r="E76" s="22">
        <v>540000</v>
      </c>
      <c r="F76" s="16">
        <v>0</v>
      </c>
      <c r="G76" s="22">
        <v>540000</v>
      </c>
    </row>
    <row r="77" spans="1:7" ht="20.100000000000001" customHeight="1" x14ac:dyDescent="0.15">
      <c r="A77" s="54">
        <v>21303</v>
      </c>
      <c r="B77" s="54"/>
      <c r="C77" s="54"/>
      <c r="D77" s="24" t="s">
        <v>158</v>
      </c>
      <c r="E77" s="22">
        <v>679200</v>
      </c>
      <c r="F77" s="16">
        <v>0</v>
      </c>
      <c r="G77" s="22">
        <v>679200</v>
      </c>
    </row>
    <row r="78" spans="1:7" ht="20.100000000000001" customHeight="1" x14ac:dyDescent="0.15">
      <c r="A78" s="54">
        <v>2130316</v>
      </c>
      <c r="B78" s="54"/>
      <c r="C78" s="54"/>
      <c r="D78" s="24" t="s">
        <v>159</v>
      </c>
      <c r="E78" s="22">
        <v>679200</v>
      </c>
      <c r="F78" s="16">
        <v>0</v>
      </c>
      <c r="G78" s="22">
        <v>679200</v>
      </c>
    </row>
    <row r="79" spans="1:7" ht="20.100000000000001" customHeight="1" x14ac:dyDescent="0.15">
      <c r="A79" s="54">
        <v>21305</v>
      </c>
      <c r="B79" s="54"/>
      <c r="C79" s="54"/>
      <c r="D79" s="24" t="s">
        <v>123</v>
      </c>
      <c r="E79" s="22">
        <v>4482800</v>
      </c>
      <c r="F79" s="16">
        <v>0</v>
      </c>
      <c r="G79" s="22">
        <v>4482800</v>
      </c>
    </row>
    <row r="80" spans="1:7" ht="20.100000000000001" customHeight="1" x14ac:dyDescent="0.15">
      <c r="A80" s="54">
        <v>2130504</v>
      </c>
      <c r="B80" s="54"/>
      <c r="C80" s="54"/>
      <c r="D80" s="24" t="s">
        <v>160</v>
      </c>
      <c r="E80" s="22">
        <v>3270000</v>
      </c>
      <c r="F80" s="16">
        <v>0</v>
      </c>
      <c r="G80" s="22">
        <v>3270000</v>
      </c>
    </row>
    <row r="81" spans="1:7" ht="20.100000000000001" customHeight="1" x14ac:dyDescent="0.15">
      <c r="A81" s="54">
        <v>2130599</v>
      </c>
      <c r="B81" s="54"/>
      <c r="C81" s="54"/>
      <c r="D81" s="24" t="s">
        <v>161</v>
      </c>
      <c r="E81" s="22">
        <v>1212800</v>
      </c>
      <c r="F81" s="16">
        <v>0</v>
      </c>
      <c r="G81" s="22">
        <v>1212800</v>
      </c>
    </row>
    <row r="82" spans="1:7" ht="20.100000000000001" customHeight="1" x14ac:dyDescent="0.15">
      <c r="A82" s="54">
        <v>21307</v>
      </c>
      <c r="B82" s="54"/>
      <c r="C82" s="54"/>
      <c r="D82" s="24" t="s">
        <v>126</v>
      </c>
      <c r="E82" s="22">
        <v>8567427</v>
      </c>
      <c r="F82" s="22">
        <v>1038172</v>
      </c>
      <c r="G82" s="22">
        <v>7529255</v>
      </c>
    </row>
    <row r="83" spans="1:7" ht="20.100000000000001" customHeight="1" x14ac:dyDescent="0.15">
      <c r="A83" s="54">
        <v>2130701</v>
      </c>
      <c r="B83" s="54"/>
      <c r="C83" s="54"/>
      <c r="D83" s="24" t="s">
        <v>162</v>
      </c>
      <c r="E83" s="22">
        <v>700000</v>
      </c>
      <c r="F83" s="16">
        <v>0</v>
      </c>
      <c r="G83" s="22">
        <v>700000</v>
      </c>
    </row>
    <row r="84" spans="1:7" ht="20.100000000000001" customHeight="1" x14ac:dyDescent="0.15">
      <c r="A84" s="54">
        <v>2130705</v>
      </c>
      <c r="B84" s="54"/>
      <c r="C84" s="54"/>
      <c r="D84" s="24" t="s">
        <v>163</v>
      </c>
      <c r="E84" s="22">
        <v>1038172</v>
      </c>
      <c r="F84" s="22">
        <v>1038172</v>
      </c>
      <c r="G84" s="16">
        <v>0</v>
      </c>
    </row>
    <row r="85" spans="1:7" ht="20.100000000000001" customHeight="1" x14ac:dyDescent="0.15">
      <c r="A85" s="54">
        <v>2130706</v>
      </c>
      <c r="B85" s="54"/>
      <c r="C85" s="54"/>
      <c r="D85" s="24" t="s">
        <v>164</v>
      </c>
      <c r="E85" s="22">
        <v>4000000</v>
      </c>
      <c r="F85" s="16">
        <v>0</v>
      </c>
      <c r="G85" s="22">
        <v>4000000</v>
      </c>
    </row>
    <row r="86" spans="1:7" ht="20.100000000000001" customHeight="1" x14ac:dyDescent="0.15">
      <c r="A86" s="54">
        <v>2130707</v>
      </c>
      <c r="B86" s="54"/>
      <c r="C86" s="54"/>
      <c r="D86" s="24" t="s">
        <v>165</v>
      </c>
      <c r="E86" s="22">
        <v>2109255</v>
      </c>
      <c r="F86" s="16">
        <v>0</v>
      </c>
      <c r="G86" s="22">
        <v>2109255</v>
      </c>
    </row>
    <row r="87" spans="1:7" ht="20.100000000000001" customHeight="1" x14ac:dyDescent="0.15">
      <c r="A87" s="54">
        <v>2130799</v>
      </c>
      <c r="B87" s="54"/>
      <c r="C87" s="54"/>
      <c r="D87" s="24" t="s">
        <v>166</v>
      </c>
      <c r="E87" s="22">
        <v>720000</v>
      </c>
      <c r="F87" s="16">
        <v>0</v>
      </c>
      <c r="G87" s="22">
        <v>720000</v>
      </c>
    </row>
    <row r="88" spans="1:7" ht="20.100000000000001" customHeight="1" x14ac:dyDescent="0.15">
      <c r="A88" s="54">
        <v>21399</v>
      </c>
      <c r="B88" s="54"/>
      <c r="C88" s="54"/>
      <c r="D88" s="24" t="s">
        <v>132</v>
      </c>
      <c r="E88" s="22">
        <v>463829</v>
      </c>
      <c r="F88" s="16">
        <v>0</v>
      </c>
      <c r="G88" s="22">
        <v>463829</v>
      </c>
    </row>
    <row r="89" spans="1:7" ht="20.100000000000001" customHeight="1" x14ac:dyDescent="0.15">
      <c r="A89" s="54">
        <v>2139999</v>
      </c>
      <c r="B89" s="54"/>
      <c r="C89" s="54"/>
      <c r="D89" s="24" t="s">
        <v>132</v>
      </c>
      <c r="E89" s="22">
        <v>463829</v>
      </c>
      <c r="F89" s="16">
        <v>0</v>
      </c>
      <c r="G89" s="22">
        <v>463829</v>
      </c>
    </row>
    <row r="90" spans="1:7" ht="20.100000000000001" customHeight="1" x14ac:dyDescent="0.15">
      <c r="A90" s="54">
        <v>221</v>
      </c>
      <c r="B90" s="54"/>
      <c r="C90" s="54"/>
      <c r="D90" s="24" t="s">
        <v>134</v>
      </c>
      <c r="E90" s="22">
        <v>13839047.92</v>
      </c>
      <c r="F90" s="22">
        <v>452647.92</v>
      </c>
      <c r="G90" s="22">
        <v>13386400</v>
      </c>
    </row>
    <row r="91" spans="1:7" ht="20.100000000000001" customHeight="1" x14ac:dyDescent="0.15">
      <c r="A91" s="54">
        <v>22101</v>
      </c>
      <c r="B91" s="54"/>
      <c r="C91" s="54"/>
      <c r="D91" s="24" t="s">
        <v>135</v>
      </c>
      <c r="E91" s="22">
        <v>13386400</v>
      </c>
      <c r="F91" s="16">
        <v>0</v>
      </c>
      <c r="G91" s="22">
        <v>13386400</v>
      </c>
    </row>
    <row r="92" spans="1:7" ht="20.100000000000001" customHeight="1" x14ac:dyDescent="0.15">
      <c r="A92" s="54">
        <v>2210105</v>
      </c>
      <c r="B92" s="54"/>
      <c r="C92" s="54"/>
      <c r="D92" s="24" t="s">
        <v>167</v>
      </c>
      <c r="E92" s="22">
        <v>13386400</v>
      </c>
      <c r="F92" s="16">
        <v>0</v>
      </c>
      <c r="G92" s="22">
        <v>13386400</v>
      </c>
    </row>
    <row r="93" spans="1:7" ht="20.100000000000001" customHeight="1" x14ac:dyDescent="0.15">
      <c r="A93" s="54">
        <v>22102</v>
      </c>
      <c r="B93" s="54"/>
      <c r="C93" s="54"/>
      <c r="D93" s="24" t="s">
        <v>137</v>
      </c>
      <c r="E93" s="22">
        <v>452647.92</v>
      </c>
      <c r="F93" s="22">
        <v>452647.92</v>
      </c>
      <c r="G93" s="16">
        <v>0</v>
      </c>
    </row>
    <row r="94" spans="1:7" ht="20.100000000000001" customHeight="1" x14ac:dyDescent="0.15">
      <c r="A94" s="54">
        <v>2210201</v>
      </c>
      <c r="B94" s="54"/>
      <c r="C94" s="54"/>
      <c r="D94" s="24" t="s">
        <v>168</v>
      </c>
      <c r="E94" s="22">
        <v>298891.92</v>
      </c>
      <c r="F94" s="22">
        <v>298891.92</v>
      </c>
      <c r="G94" s="16">
        <v>0</v>
      </c>
    </row>
    <row r="95" spans="1:7" ht="20.100000000000001" customHeight="1" x14ac:dyDescent="0.15">
      <c r="A95" s="54">
        <v>2210203</v>
      </c>
      <c r="B95" s="54"/>
      <c r="C95" s="54"/>
      <c r="D95" s="24" t="s">
        <v>169</v>
      </c>
      <c r="E95" s="22">
        <v>153756</v>
      </c>
      <c r="F95" s="22">
        <v>153756</v>
      </c>
      <c r="G95" s="16">
        <v>0</v>
      </c>
    </row>
    <row r="96" spans="1:7" ht="20.100000000000001" customHeight="1" x14ac:dyDescent="0.15">
      <c r="A96" s="54">
        <v>222</v>
      </c>
      <c r="B96" s="54"/>
      <c r="C96" s="54"/>
      <c r="D96" s="24" t="s">
        <v>170</v>
      </c>
      <c r="E96" s="22">
        <v>138950</v>
      </c>
      <c r="F96" s="16">
        <v>0</v>
      </c>
      <c r="G96" s="22">
        <v>138950</v>
      </c>
    </row>
    <row r="97" spans="1:7" ht="20.100000000000001" customHeight="1" x14ac:dyDescent="0.15">
      <c r="A97" s="54">
        <v>22201</v>
      </c>
      <c r="B97" s="54"/>
      <c r="C97" s="54"/>
      <c r="D97" s="24" t="s">
        <v>171</v>
      </c>
      <c r="E97" s="22">
        <v>138950</v>
      </c>
      <c r="F97" s="16">
        <v>0</v>
      </c>
      <c r="G97" s="22">
        <v>138950</v>
      </c>
    </row>
    <row r="98" spans="1:7" ht="20.100000000000001" customHeight="1" x14ac:dyDescent="0.15">
      <c r="A98" s="54">
        <v>2220199</v>
      </c>
      <c r="B98" s="54"/>
      <c r="C98" s="54"/>
      <c r="D98" s="24" t="s">
        <v>172</v>
      </c>
      <c r="E98" s="22">
        <v>138950</v>
      </c>
      <c r="F98" s="16">
        <v>0</v>
      </c>
      <c r="G98" s="22">
        <v>138950</v>
      </c>
    </row>
    <row r="99" spans="1:7" ht="20.100000000000001" customHeight="1" x14ac:dyDescent="0.15">
      <c r="A99" s="54">
        <v>231</v>
      </c>
      <c r="B99" s="54"/>
      <c r="C99" s="54"/>
      <c r="D99" s="24" t="s">
        <v>189</v>
      </c>
      <c r="E99" s="16">
        <v>0</v>
      </c>
      <c r="F99" s="16">
        <v>0</v>
      </c>
      <c r="G99" s="16">
        <v>0</v>
      </c>
    </row>
    <row r="100" spans="1:7" ht="20.100000000000001" customHeight="1" x14ac:dyDescent="0.15">
      <c r="A100" s="54">
        <v>23103</v>
      </c>
      <c r="B100" s="54"/>
      <c r="C100" s="54"/>
      <c r="D100" s="24" t="s">
        <v>190</v>
      </c>
      <c r="E100" s="16">
        <v>0</v>
      </c>
      <c r="F100" s="16">
        <v>0</v>
      </c>
      <c r="G100" s="16">
        <v>0</v>
      </c>
    </row>
    <row r="101" spans="1:7" ht="20.100000000000001" customHeight="1" x14ac:dyDescent="0.15">
      <c r="A101" s="54">
        <v>2310399</v>
      </c>
      <c r="B101" s="54"/>
      <c r="C101" s="54"/>
      <c r="D101" s="24" t="s">
        <v>191</v>
      </c>
      <c r="E101" s="16">
        <v>0</v>
      </c>
      <c r="F101" s="16">
        <v>0</v>
      </c>
      <c r="G101" s="16">
        <v>0</v>
      </c>
    </row>
    <row r="102" spans="1:7" ht="13.5" customHeight="1" x14ac:dyDescent="0.15">
      <c r="A102" s="99" t="s">
        <v>192</v>
      </c>
      <c r="B102" s="99"/>
      <c r="C102" s="99"/>
      <c r="D102" s="99"/>
      <c r="E102" s="99"/>
      <c r="F102" s="99"/>
      <c r="G102" s="99"/>
    </row>
    <row r="103" spans="1:7" x14ac:dyDescent="0.15">
      <c r="A103" s="6"/>
      <c r="B103" s="6"/>
      <c r="C103" s="6"/>
      <c r="D103" s="6"/>
      <c r="E103" s="6"/>
      <c r="F103" s="6"/>
      <c r="G103" s="6"/>
    </row>
    <row r="104" spans="1:7" x14ac:dyDescent="0.15">
      <c r="A104" s="6"/>
      <c r="B104" s="6"/>
      <c r="C104" s="6"/>
      <c r="D104" s="6"/>
      <c r="E104" s="6"/>
      <c r="F104" s="6"/>
      <c r="G104" s="6"/>
    </row>
    <row r="105" spans="1:7" x14ac:dyDescent="0.15">
      <c r="A105" s="6"/>
      <c r="B105" s="6"/>
      <c r="C105" s="6"/>
      <c r="D105" s="6"/>
      <c r="E105" s="6"/>
      <c r="F105" s="6"/>
      <c r="G105" s="6"/>
    </row>
    <row r="106" spans="1:7" x14ac:dyDescent="0.15">
      <c r="A106" s="6"/>
      <c r="B106" s="6"/>
      <c r="C106" s="6"/>
      <c r="D106" s="6"/>
      <c r="E106" s="6"/>
      <c r="F106" s="6"/>
      <c r="G106" s="6"/>
    </row>
    <row r="107" spans="1:7" x14ac:dyDescent="0.15">
      <c r="A107" s="6"/>
      <c r="B107" s="6"/>
      <c r="C107" s="6"/>
      <c r="D107" s="6"/>
      <c r="E107" s="6"/>
      <c r="F107" s="6"/>
      <c r="G107" s="6"/>
    </row>
    <row r="108" spans="1:7" x14ac:dyDescent="0.15">
      <c r="A108" s="6"/>
      <c r="B108" s="6"/>
      <c r="C108" s="6"/>
      <c r="D108" s="6"/>
      <c r="E108" s="6"/>
      <c r="F108" s="6"/>
      <c r="G108" s="6"/>
    </row>
    <row r="109" spans="1:7" x14ac:dyDescent="0.15">
      <c r="A109" s="6"/>
      <c r="B109" s="6"/>
      <c r="C109" s="6"/>
      <c r="D109" s="6"/>
      <c r="E109" s="6"/>
      <c r="F109" s="6"/>
      <c r="G109" s="6"/>
    </row>
    <row r="110" spans="1:7" x14ac:dyDescent="0.15">
      <c r="A110" s="6"/>
      <c r="B110" s="6"/>
      <c r="C110" s="6"/>
      <c r="D110" s="6"/>
      <c r="E110" s="6"/>
      <c r="F110" s="6"/>
      <c r="G110" s="6"/>
    </row>
    <row r="111" spans="1:7" x14ac:dyDescent="0.15">
      <c r="A111" s="6"/>
      <c r="B111" s="6"/>
      <c r="C111" s="6"/>
      <c r="D111" s="6"/>
      <c r="E111" s="6"/>
      <c r="F111" s="6"/>
      <c r="G111" s="6"/>
    </row>
    <row r="112" spans="1:7" x14ac:dyDescent="0.15">
      <c r="A112" s="6"/>
      <c r="B112" s="6"/>
      <c r="C112" s="6"/>
      <c r="D112" s="6"/>
      <c r="E112" s="6"/>
      <c r="F112" s="6"/>
      <c r="G112" s="6"/>
    </row>
    <row r="113" spans="1:7" x14ac:dyDescent="0.15">
      <c r="A113" s="6"/>
      <c r="B113" s="6"/>
      <c r="C113" s="6"/>
      <c r="D113" s="6"/>
      <c r="E113" s="6"/>
      <c r="F113" s="6"/>
      <c r="G113" s="6"/>
    </row>
    <row r="114" spans="1:7" x14ac:dyDescent="0.15">
      <c r="A114" s="6"/>
      <c r="B114" s="6"/>
      <c r="C114" s="6"/>
      <c r="D114" s="6"/>
      <c r="E114" s="6"/>
      <c r="F114" s="6"/>
      <c r="G114" s="6"/>
    </row>
    <row r="115" spans="1:7" x14ac:dyDescent="0.15">
      <c r="A115" s="6"/>
      <c r="B115" s="6"/>
      <c r="C115" s="6"/>
      <c r="D115" s="6"/>
      <c r="E115" s="6"/>
      <c r="F115" s="6"/>
      <c r="G115" s="6"/>
    </row>
    <row r="116" spans="1:7" x14ac:dyDescent="0.15">
      <c r="A116" s="6"/>
      <c r="B116" s="6"/>
      <c r="C116" s="6"/>
      <c r="D116" s="6"/>
      <c r="E116" s="6"/>
      <c r="F116" s="6"/>
      <c r="G116" s="6"/>
    </row>
    <row r="117" spans="1:7" x14ac:dyDescent="0.15">
      <c r="A117" s="6"/>
      <c r="B117" s="6"/>
      <c r="C117" s="6"/>
      <c r="D117" s="6"/>
      <c r="E117" s="6"/>
      <c r="F117" s="6"/>
      <c r="G117" s="6"/>
    </row>
    <row r="118" spans="1:7" x14ac:dyDescent="0.15">
      <c r="A118" s="6"/>
      <c r="B118" s="6"/>
      <c r="C118" s="6"/>
      <c r="D118" s="6"/>
      <c r="E118" s="6"/>
      <c r="F118" s="6"/>
      <c r="G118" s="6"/>
    </row>
    <row r="119" spans="1:7" x14ac:dyDescent="0.15">
      <c r="A119" s="6"/>
      <c r="B119" s="6"/>
      <c r="C119" s="6"/>
      <c r="D119" s="6"/>
      <c r="E119" s="6"/>
      <c r="F119" s="6"/>
      <c r="G119" s="6"/>
    </row>
    <row r="120" spans="1:7" x14ac:dyDescent="0.15">
      <c r="A120" s="6"/>
      <c r="B120" s="6"/>
      <c r="C120" s="6"/>
      <c r="D120" s="6"/>
      <c r="E120" s="6"/>
      <c r="F120" s="6"/>
      <c r="G120" s="6"/>
    </row>
    <row r="121" spans="1:7" x14ac:dyDescent="0.15">
      <c r="A121" s="6"/>
      <c r="B121" s="6"/>
      <c r="C121" s="6"/>
      <c r="D121" s="6"/>
      <c r="E121" s="6"/>
      <c r="F121" s="6"/>
      <c r="G121" s="6"/>
    </row>
    <row r="122" spans="1:7" x14ac:dyDescent="0.15">
      <c r="A122" s="6"/>
      <c r="B122" s="6"/>
      <c r="C122" s="6"/>
      <c r="D122" s="6"/>
      <c r="E122" s="6"/>
      <c r="F122" s="6"/>
      <c r="G122" s="6"/>
    </row>
    <row r="123" spans="1:7" x14ac:dyDescent="0.15">
      <c r="A123" s="6"/>
      <c r="B123" s="6"/>
      <c r="C123" s="6"/>
      <c r="D123" s="6"/>
      <c r="E123" s="6"/>
      <c r="F123" s="6"/>
      <c r="G123" s="6"/>
    </row>
    <row r="124" spans="1:7" x14ac:dyDescent="0.15">
      <c r="A124" s="6"/>
      <c r="B124" s="6"/>
      <c r="C124" s="6"/>
      <c r="D124" s="6"/>
      <c r="E124" s="6"/>
      <c r="F124" s="6"/>
      <c r="G124" s="6"/>
    </row>
  </sheetData>
  <mergeCells count="114">
    <mergeCell ref="A95:C95"/>
    <mergeCell ref="A96:C96"/>
    <mergeCell ref="A97:C97"/>
    <mergeCell ref="A98:C98"/>
    <mergeCell ref="A99:C99"/>
    <mergeCell ref="A100:C100"/>
    <mergeCell ref="A101:C101"/>
    <mergeCell ref="A102:G102"/>
    <mergeCell ref="A2:A3"/>
    <mergeCell ref="A7:A8"/>
    <mergeCell ref="B2:B3"/>
    <mergeCell ref="B7:B8"/>
    <mergeCell ref="C2:C3"/>
    <mergeCell ref="C7:C8"/>
    <mergeCell ref="D2:D3"/>
    <mergeCell ref="E2:E3"/>
    <mergeCell ref="E5:E6"/>
    <mergeCell ref="F2:F3"/>
    <mergeCell ref="F5:F6"/>
    <mergeCell ref="G2:G3"/>
    <mergeCell ref="G5:G6"/>
    <mergeCell ref="E7:E8"/>
    <mergeCell ref="F7:F8"/>
    <mergeCell ref="G7:G8"/>
    <mergeCell ref="A86:C86"/>
    <mergeCell ref="A87:C87"/>
    <mergeCell ref="A88:C88"/>
    <mergeCell ref="A89:C89"/>
    <mergeCell ref="A90:C90"/>
    <mergeCell ref="A91:C91"/>
    <mergeCell ref="A92:C92"/>
    <mergeCell ref="A93:C93"/>
    <mergeCell ref="A94:C94"/>
    <mergeCell ref="A77:C77"/>
    <mergeCell ref="A78:C78"/>
    <mergeCell ref="A79:C79"/>
    <mergeCell ref="A80:C80"/>
    <mergeCell ref="A81:C81"/>
    <mergeCell ref="A82:C82"/>
    <mergeCell ref="A83:C83"/>
    <mergeCell ref="A84:C84"/>
    <mergeCell ref="A85:C85"/>
    <mergeCell ref="A68:C68"/>
    <mergeCell ref="A69:C69"/>
    <mergeCell ref="A70:C70"/>
    <mergeCell ref="A71:C71"/>
    <mergeCell ref="A72:C72"/>
    <mergeCell ref="A73:C73"/>
    <mergeCell ref="A74:C74"/>
    <mergeCell ref="A75:C75"/>
    <mergeCell ref="A76:C76"/>
    <mergeCell ref="A59:C59"/>
    <mergeCell ref="A60:C60"/>
    <mergeCell ref="A61:C61"/>
    <mergeCell ref="A62:C62"/>
    <mergeCell ref="A63:C63"/>
    <mergeCell ref="A64:C64"/>
    <mergeCell ref="A65:C65"/>
    <mergeCell ref="A66:C66"/>
    <mergeCell ref="A67:C67"/>
    <mergeCell ref="A50:C50"/>
    <mergeCell ref="A51:C51"/>
    <mergeCell ref="A52:C52"/>
    <mergeCell ref="A53:C53"/>
    <mergeCell ref="A54:C54"/>
    <mergeCell ref="A55:C55"/>
    <mergeCell ref="A56:C56"/>
    <mergeCell ref="A57:C57"/>
    <mergeCell ref="A58:C58"/>
    <mergeCell ref="A41:C41"/>
    <mergeCell ref="A42:C42"/>
    <mergeCell ref="A43:C43"/>
    <mergeCell ref="A44:C44"/>
    <mergeCell ref="A45:C45"/>
    <mergeCell ref="A46:C46"/>
    <mergeCell ref="A47:C47"/>
    <mergeCell ref="A48:C48"/>
    <mergeCell ref="A49:C49"/>
    <mergeCell ref="A32:C32"/>
    <mergeCell ref="A33:C33"/>
    <mergeCell ref="A34:C34"/>
    <mergeCell ref="A35:C35"/>
    <mergeCell ref="A36:C36"/>
    <mergeCell ref="A37:C37"/>
    <mergeCell ref="A38:C38"/>
    <mergeCell ref="A39:C39"/>
    <mergeCell ref="A40:C40"/>
    <mergeCell ref="A23:C23"/>
    <mergeCell ref="A24:C24"/>
    <mergeCell ref="A25:C25"/>
    <mergeCell ref="A26:C26"/>
    <mergeCell ref="A27:C27"/>
    <mergeCell ref="A28:C28"/>
    <mergeCell ref="A29:C29"/>
    <mergeCell ref="A30:C30"/>
    <mergeCell ref="A31:C31"/>
    <mergeCell ref="A14:C14"/>
    <mergeCell ref="A15:C15"/>
    <mergeCell ref="A16:C16"/>
    <mergeCell ref="A17:C17"/>
    <mergeCell ref="A18:C18"/>
    <mergeCell ref="A19:C19"/>
    <mergeCell ref="A20:C20"/>
    <mergeCell ref="A21:C21"/>
    <mergeCell ref="A22:C22"/>
    <mergeCell ref="A1:G1"/>
    <mergeCell ref="A4:D4"/>
    <mergeCell ref="A5:D5"/>
    <mergeCell ref="A6:C6"/>
    <mergeCell ref="A9:C9"/>
    <mergeCell ref="A10:C10"/>
    <mergeCell ref="A11:C11"/>
    <mergeCell ref="A12:C12"/>
    <mergeCell ref="A13:C13"/>
  </mergeCells>
  <phoneticPr fontId="1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B28" workbookViewId="0">
      <selection activeCell="C38" sqref="C38:K38"/>
    </sheetView>
  </sheetViews>
  <sheetFormatPr defaultColWidth="9" defaultRowHeight="13.5" x14ac:dyDescent="0.15"/>
  <cols>
    <col min="1" max="1" width="12.625" customWidth="1"/>
    <col min="2" max="2" width="23.875" customWidth="1"/>
    <col min="5" max="5" width="12.625" customWidth="1"/>
    <col min="6" max="6" width="22.25" customWidth="1"/>
    <col min="7" max="7" width="15" customWidth="1"/>
    <col min="8" max="8" width="12.625" customWidth="1"/>
    <col min="9" max="10" width="13.125" customWidth="1"/>
    <col min="11" max="11" width="13.875" customWidth="1"/>
  </cols>
  <sheetData>
    <row r="1" spans="1:11" ht="22.5" customHeight="1" x14ac:dyDescent="0.15">
      <c r="A1" s="100"/>
      <c r="B1" s="100"/>
      <c r="C1" s="100"/>
      <c r="D1" s="100"/>
      <c r="E1" s="100"/>
      <c r="F1" s="100"/>
      <c r="G1" s="100"/>
      <c r="H1" s="100"/>
      <c r="I1" s="100"/>
      <c r="J1" s="100"/>
      <c r="K1" s="100"/>
    </row>
    <row r="2" spans="1:11" ht="22.5" customHeight="1" x14ac:dyDescent="0.15">
      <c r="A2" s="101"/>
      <c r="B2" s="101"/>
      <c r="C2" s="101"/>
      <c r="D2" s="101"/>
      <c r="E2" s="101"/>
      <c r="F2" s="101"/>
      <c r="G2" s="101"/>
      <c r="H2" s="101"/>
      <c r="I2" s="101"/>
      <c r="J2" s="101"/>
      <c r="K2" s="101"/>
    </row>
    <row r="3" spans="1:11" ht="22.5" customHeight="1" x14ac:dyDescent="0.15">
      <c r="A3" s="101" t="s">
        <v>193</v>
      </c>
      <c r="B3" s="101"/>
      <c r="C3" s="101"/>
      <c r="D3" s="101"/>
      <c r="E3" s="101"/>
      <c r="F3" s="101"/>
      <c r="G3" s="101"/>
      <c r="H3" s="101"/>
      <c r="I3" s="101"/>
      <c r="J3" s="101"/>
      <c r="K3" s="101"/>
    </row>
    <row r="4" spans="1:11" ht="14.25" customHeight="1" x14ac:dyDescent="0.15">
      <c r="A4" s="102"/>
      <c r="B4" s="102"/>
      <c r="C4" s="102"/>
      <c r="D4" s="103"/>
      <c r="E4" s="103"/>
      <c r="F4" s="103"/>
      <c r="G4" s="103"/>
      <c r="H4" s="103"/>
      <c r="I4" s="103"/>
      <c r="J4" s="104" t="s">
        <v>194</v>
      </c>
      <c r="K4" s="104"/>
    </row>
    <row r="5" spans="1:11" ht="16.5" customHeight="1" x14ac:dyDescent="0.15">
      <c r="A5" s="105" t="s">
        <v>300</v>
      </c>
      <c r="B5" s="105"/>
      <c r="C5" s="106"/>
      <c r="D5" s="106"/>
      <c r="E5" s="106"/>
      <c r="F5" s="106"/>
      <c r="G5" s="106"/>
      <c r="H5" s="106"/>
      <c r="I5" s="106"/>
      <c r="J5" s="107" t="s">
        <v>301</v>
      </c>
      <c r="K5" s="107"/>
    </row>
    <row r="6" spans="1:11" ht="15" customHeight="1" x14ac:dyDescent="0.15">
      <c r="A6" s="108" t="s">
        <v>195</v>
      </c>
      <c r="B6" s="108"/>
      <c r="C6" s="108"/>
      <c r="D6" s="108"/>
      <c r="E6" s="108" t="s">
        <v>196</v>
      </c>
      <c r="F6" s="108"/>
      <c r="G6" s="108"/>
      <c r="H6" s="108"/>
      <c r="I6" s="108"/>
      <c r="J6" s="108"/>
      <c r="K6" s="108"/>
    </row>
    <row r="7" spans="1:11" ht="15" customHeight="1" x14ac:dyDescent="0.15">
      <c r="A7" s="108" t="s">
        <v>197</v>
      </c>
      <c r="B7" s="108" t="s">
        <v>58</v>
      </c>
      <c r="C7" s="108" t="s">
        <v>198</v>
      </c>
      <c r="D7" s="108"/>
      <c r="E7" s="108" t="s">
        <v>197</v>
      </c>
      <c r="F7" s="108" t="s">
        <v>58</v>
      </c>
      <c r="G7" s="108" t="s">
        <v>198</v>
      </c>
      <c r="H7" s="108" t="s">
        <v>197</v>
      </c>
      <c r="I7" s="108" t="s">
        <v>58</v>
      </c>
      <c r="J7" s="108"/>
      <c r="K7" s="108"/>
    </row>
    <row r="8" spans="1:11" x14ac:dyDescent="0.15">
      <c r="A8" s="108"/>
      <c r="B8" s="108"/>
      <c r="C8" s="108"/>
      <c r="D8" s="108"/>
      <c r="E8" s="108"/>
      <c r="F8" s="108"/>
      <c r="G8" s="108"/>
      <c r="H8" s="108"/>
      <c r="I8" s="108"/>
      <c r="J8" s="108"/>
      <c r="K8" s="108"/>
    </row>
    <row r="9" spans="1:11" ht="24" customHeight="1" x14ac:dyDescent="0.15">
      <c r="A9" s="25">
        <v>301</v>
      </c>
      <c r="B9" s="25" t="s">
        <v>199</v>
      </c>
      <c r="C9" s="109">
        <v>3572515.84</v>
      </c>
      <c r="D9" s="109"/>
      <c r="E9" s="25">
        <v>302</v>
      </c>
      <c r="F9" s="25" t="s">
        <v>200</v>
      </c>
      <c r="G9" s="26">
        <v>2178929.58</v>
      </c>
      <c r="H9" s="25">
        <v>310</v>
      </c>
      <c r="I9" s="110" t="s">
        <v>201</v>
      </c>
      <c r="J9" s="110"/>
      <c r="K9" s="27"/>
    </row>
    <row r="10" spans="1:11" ht="15" customHeight="1" x14ac:dyDescent="0.15">
      <c r="A10" s="25">
        <v>30101</v>
      </c>
      <c r="B10" s="25" t="s">
        <v>202</v>
      </c>
      <c r="C10" s="109">
        <v>1037301</v>
      </c>
      <c r="D10" s="109"/>
      <c r="E10" s="25">
        <v>30201</v>
      </c>
      <c r="F10" s="25" t="s">
        <v>203</v>
      </c>
      <c r="G10" s="26">
        <v>420454</v>
      </c>
      <c r="H10" s="25">
        <v>31001</v>
      </c>
      <c r="I10" s="110" t="s">
        <v>204</v>
      </c>
      <c r="J10" s="110"/>
      <c r="K10" s="27"/>
    </row>
    <row r="11" spans="1:11" ht="15" customHeight="1" x14ac:dyDescent="0.15">
      <c r="A11" s="25">
        <v>30102</v>
      </c>
      <c r="B11" s="25" t="s">
        <v>205</v>
      </c>
      <c r="C11" s="109">
        <v>1140710.3400000001</v>
      </c>
      <c r="D11" s="109"/>
      <c r="E11" s="25">
        <v>30202</v>
      </c>
      <c r="F11" s="25" t="s">
        <v>206</v>
      </c>
      <c r="G11" s="26">
        <v>3936</v>
      </c>
      <c r="H11" s="25">
        <v>31002</v>
      </c>
      <c r="I11" s="110" t="s">
        <v>207</v>
      </c>
      <c r="J11" s="110"/>
      <c r="K11" s="27"/>
    </row>
    <row r="12" spans="1:11" ht="15" customHeight="1" x14ac:dyDescent="0.15">
      <c r="A12" s="25">
        <v>30103</v>
      </c>
      <c r="B12" s="25" t="s">
        <v>208</v>
      </c>
      <c r="C12" s="109">
        <v>703370.5</v>
      </c>
      <c r="D12" s="109"/>
      <c r="E12" s="25">
        <v>30203</v>
      </c>
      <c r="F12" s="25" t="s">
        <v>209</v>
      </c>
      <c r="G12" s="29">
        <v>0</v>
      </c>
      <c r="H12" s="25">
        <v>31003</v>
      </c>
      <c r="I12" s="110" t="s">
        <v>210</v>
      </c>
      <c r="J12" s="110"/>
      <c r="K12" s="27"/>
    </row>
    <row r="13" spans="1:11" ht="24" customHeight="1" x14ac:dyDescent="0.15">
      <c r="A13" s="25">
        <v>30104</v>
      </c>
      <c r="B13" s="25" t="s">
        <v>211</v>
      </c>
      <c r="C13" s="109">
        <v>1886</v>
      </c>
      <c r="D13" s="109"/>
      <c r="E13" s="25">
        <v>30204</v>
      </c>
      <c r="F13" s="25" t="s">
        <v>212</v>
      </c>
      <c r="G13" s="29">
        <v>0</v>
      </c>
      <c r="H13" s="25">
        <v>31005</v>
      </c>
      <c r="I13" s="110" t="s">
        <v>213</v>
      </c>
      <c r="J13" s="110"/>
      <c r="K13" s="27"/>
    </row>
    <row r="14" spans="1:11" ht="24" customHeight="1" x14ac:dyDescent="0.15">
      <c r="A14" s="25">
        <v>30106</v>
      </c>
      <c r="B14" s="25" t="s">
        <v>214</v>
      </c>
      <c r="C14" s="111">
        <v>0</v>
      </c>
      <c r="D14" s="111"/>
      <c r="E14" s="25">
        <v>30205</v>
      </c>
      <c r="F14" s="25" t="s">
        <v>215</v>
      </c>
      <c r="G14" s="26">
        <v>4866</v>
      </c>
      <c r="H14" s="25">
        <v>31006</v>
      </c>
      <c r="I14" s="110" t="s">
        <v>216</v>
      </c>
      <c r="J14" s="110"/>
      <c r="K14" s="27"/>
    </row>
    <row r="15" spans="1:11" ht="23.25" customHeight="1" x14ac:dyDescent="0.15">
      <c r="A15" s="25">
        <v>30107</v>
      </c>
      <c r="B15" s="25" t="s">
        <v>217</v>
      </c>
      <c r="C15" s="111">
        <v>0</v>
      </c>
      <c r="D15" s="111"/>
      <c r="E15" s="25">
        <v>30206</v>
      </c>
      <c r="F15" s="25" t="s">
        <v>218</v>
      </c>
      <c r="G15" s="26">
        <v>23213</v>
      </c>
      <c r="H15" s="25">
        <v>31007</v>
      </c>
      <c r="I15" s="110" t="s">
        <v>219</v>
      </c>
      <c r="J15" s="110"/>
      <c r="K15" s="27"/>
    </row>
    <row r="16" spans="1:11" ht="35.25" customHeight="1" x14ac:dyDescent="0.15">
      <c r="A16" s="25">
        <v>30108</v>
      </c>
      <c r="B16" s="25" t="s">
        <v>220</v>
      </c>
      <c r="C16" s="109">
        <v>433818</v>
      </c>
      <c r="D16" s="109"/>
      <c r="E16" s="25">
        <v>30207</v>
      </c>
      <c r="F16" s="25" t="s">
        <v>221</v>
      </c>
      <c r="G16" s="26">
        <v>6219</v>
      </c>
      <c r="H16" s="25">
        <v>31008</v>
      </c>
      <c r="I16" s="110" t="s">
        <v>222</v>
      </c>
      <c r="J16" s="110"/>
      <c r="K16" s="27"/>
    </row>
    <row r="17" spans="1:11" ht="24" customHeight="1" x14ac:dyDescent="0.15">
      <c r="A17" s="25">
        <v>30109</v>
      </c>
      <c r="B17" s="25" t="s">
        <v>223</v>
      </c>
      <c r="C17" s="111">
        <v>0</v>
      </c>
      <c r="D17" s="111"/>
      <c r="E17" s="25">
        <v>30208</v>
      </c>
      <c r="F17" s="25" t="s">
        <v>224</v>
      </c>
      <c r="G17" s="26">
        <v>206000</v>
      </c>
      <c r="H17" s="25">
        <v>31009</v>
      </c>
      <c r="I17" s="110" t="s">
        <v>225</v>
      </c>
      <c r="J17" s="110"/>
      <c r="K17" s="27"/>
    </row>
    <row r="18" spans="1:11" ht="24" customHeight="1" x14ac:dyDescent="0.15">
      <c r="A18" s="25">
        <v>30199</v>
      </c>
      <c r="B18" s="25" t="s">
        <v>226</v>
      </c>
      <c r="C18" s="109">
        <v>255430</v>
      </c>
      <c r="D18" s="109"/>
      <c r="E18" s="25">
        <v>30209</v>
      </c>
      <c r="F18" s="25" t="s">
        <v>227</v>
      </c>
      <c r="G18" s="29">
        <v>0</v>
      </c>
      <c r="H18" s="25">
        <v>31010</v>
      </c>
      <c r="I18" s="110" t="s">
        <v>228</v>
      </c>
      <c r="J18" s="110"/>
      <c r="K18" s="27"/>
    </row>
    <row r="19" spans="1:11" ht="24" customHeight="1" x14ac:dyDescent="0.15">
      <c r="A19" s="25">
        <v>303</v>
      </c>
      <c r="B19" s="25" t="s">
        <v>229</v>
      </c>
      <c r="C19" s="109">
        <v>1315849.2</v>
      </c>
      <c r="D19" s="109"/>
      <c r="E19" s="25">
        <v>30211</v>
      </c>
      <c r="F19" s="25" t="s">
        <v>230</v>
      </c>
      <c r="G19" s="26">
        <v>45487</v>
      </c>
      <c r="H19" s="25">
        <v>31011</v>
      </c>
      <c r="I19" s="110" t="s">
        <v>231</v>
      </c>
      <c r="J19" s="110"/>
      <c r="K19" s="27"/>
    </row>
    <row r="20" spans="1:11" ht="24" customHeight="1" x14ac:dyDescent="0.15">
      <c r="A20" s="25">
        <v>30301</v>
      </c>
      <c r="B20" s="25" t="s">
        <v>232</v>
      </c>
      <c r="C20" s="111">
        <v>0</v>
      </c>
      <c r="D20" s="111"/>
      <c r="E20" s="25">
        <v>30212</v>
      </c>
      <c r="F20" s="25" t="s">
        <v>233</v>
      </c>
      <c r="G20" s="29">
        <v>0</v>
      </c>
      <c r="H20" s="25">
        <v>31012</v>
      </c>
      <c r="I20" s="110" t="s">
        <v>234</v>
      </c>
      <c r="J20" s="110"/>
      <c r="K20" s="27"/>
    </row>
    <row r="21" spans="1:11" ht="24" customHeight="1" x14ac:dyDescent="0.15">
      <c r="A21" s="25">
        <v>30302</v>
      </c>
      <c r="B21" s="25" t="s">
        <v>235</v>
      </c>
      <c r="C21" s="111">
        <v>0</v>
      </c>
      <c r="D21" s="111"/>
      <c r="E21" s="25">
        <v>30213</v>
      </c>
      <c r="F21" s="25" t="s">
        <v>236</v>
      </c>
      <c r="G21" s="26">
        <v>19836</v>
      </c>
      <c r="H21" s="25">
        <v>31013</v>
      </c>
      <c r="I21" s="110" t="s">
        <v>237</v>
      </c>
      <c r="J21" s="110"/>
      <c r="K21" s="27"/>
    </row>
    <row r="22" spans="1:11" ht="24" customHeight="1" x14ac:dyDescent="0.15">
      <c r="A22" s="25">
        <v>30303</v>
      </c>
      <c r="B22" s="25" t="s">
        <v>238</v>
      </c>
      <c r="C22" s="111">
        <v>0</v>
      </c>
      <c r="D22" s="111"/>
      <c r="E22" s="25">
        <v>30214</v>
      </c>
      <c r="F22" s="25" t="s">
        <v>239</v>
      </c>
      <c r="G22" s="29">
        <v>0</v>
      </c>
      <c r="H22" s="25">
        <v>31019</v>
      </c>
      <c r="I22" s="110" t="s">
        <v>240</v>
      </c>
      <c r="J22" s="110"/>
      <c r="K22" s="27"/>
    </row>
    <row r="23" spans="1:11" ht="15" customHeight="1" x14ac:dyDescent="0.15">
      <c r="A23" s="25">
        <v>30304</v>
      </c>
      <c r="B23" s="25" t="s">
        <v>241</v>
      </c>
      <c r="C23" s="109">
        <v>67000</v>
      </c>
      <c r="D23" s="109"/>
      <c r="E23" s="25">
        <v>30215</v>
      </c>
      <c r="F23" s="25" t="s">
        <v>242</v>
      </c>
      <c r="G23" s="29">
        <v>0</v>
      </c>
      <c r="H23" s="25">
        <v>31020</v>
      </c>
      <c r="I23" s="110" t="s">
        <v>243</v>
      </c>
      <c r="J23" s="110"/>
      <c r="K23" s="27"/>
    </row>
    <row r="24" spans="1:11" ht="15" customHeight="1" x14ac:dyDescent="0.15">
      <c r="A24" s="25">
        <v>30305</v>
      </c>
      <c r="B24" s="25" t="s">
        <v>244</v>
      </c>
      <c r="C24" s="109">
        <v>66000</v>
      </c>
      <c r="D24" s="109"/>
      <c r="E24" s="25">
        <v>30216</v>
      </c>
      <c r="F24" s="25" t="s">
        <v>245</v>
      </c>
      <c r="G24" s="29">
        <v>0</v>
      </c>
      <c r="H24" s="25">
        <v>31099</v>
      </c>
      <c r="I24" s="110" t="s">
        <v>246</v>
      </c>
      <c r="J24" s="110"/>
      <c r="K24" s="27"/>
    </row>
    <row r="25" spans="1:11" ht="24" customHeight="1" x14ac:dyDescent="0.15">
      <c r="A25" s="25">
        <v>30306</v>
      </c>
      <c r="B25" s="25" t="s">
        <v>247</v>
      </c>
      <c r="C25" s="111">
        <v>0</v>
      </c>
      <c r="D25" s="111"/>
      <c r="E25" s="25">
        <v>30217</v>
      </c>
      <c r="F25" s="25" t="s">
        <v>248</v>
      </c>
      <c r="G25" s="29">
        <v>0</v>
      </c>
      <c r="H25" s="25">
        <v>304</v>
      </c>
      <c r="I25" s="110" t="s">
        <v>249</v>
      </c>
      <c r="J25" s="110"/>
      <c r="K25" s="27"/>
    </row>
    <row r="26" spans="1:11" ht="24" customHeight="1" x14ac:dyDescent="0.15">
      <c r="A26" s="25">
        <v>30307</v>
      </c>
      <c r="B26" s="25" t="s">
        <v>250</v>
      </c>
      <c r="C26" s="109">
        <v>345203.28</v>
      </c>
      <c r="D26" s="109"/>
      <c r="E26" s="25">
        <v>30218</v>
      </c>
      <c r="F26" s="25" t="s">
        <v>251</v>
      </c>
      <c r="G26" s="29">
        <v>0</v>
      </c>
      <c r="H26" s="25">
        <v>30401</v>
      </c>
      <c r="I26" s="110" t="s">
        <v>252</v>
      </c>
      <c r="J26" s="110"/>
      <c r="K26" s="27"/>
    </row>
    <row r="27" spans="1:11" ht="24" customHeight="1" x14ac:dyDescent="0.15">
      <c r="A27" s="25">
        <v>30308</v>
      </c>
      <c r="B27" s="25" t="s">
        <v>253</v>
      </c>
      <c r="C27" s="111">
        <v>0</v>
      </c>
      <c r="D27" s="111"/>
      <c r="E27" s="25">
        <v>30224</v>
      </c>
      <c r="F27" s="25" t="s">
        <v>254</v>
      </c>
      <c r="G27" s="29">
        <v>0</v>
      </c>
      <c r="H27" s="25">
        <v>30402</v>
      </c>
      <c r="I27" s="110" t="s">
        <v>255</v>
      </c>
      <c r="J27" s="110"/>
      <c r="K27" s="27"/>
    </row>
    <row r="28" spans="1:11" ht="24" customHeight="1" x14ac:dyDescent="0.15">
      <c r="A28" s="25">
        <v>30309</v>
      </c>
      <c r="B28" s="25" t="s">
        <v>256</v>
      </c>
      <c r="C28" s="109">
        <v>13210</v>
      </c>
      <c r="D28" s="109"/>
      <c r="E28" s="25">
        <v>30225</v>
      </c>
      <c r="F28" s="25" t="s">
        <v>257</v>
      </c>
      <c r="G28" s="29">
        <v>0</v>
      </c>
      <c r="H28" s="25">
        <v>30403</v>
      </c>
      <c r="I28" s="110" t="s">
        <v>258</v>
      </c>
      <c r="J28" s="110"/>
      <c r="K28" s="27"/>
    </row>
    <row r="29" spans="1:11" ht="23.25" customHeight="1" x14ac:dyDescent="0.15">
      <c r="A29" s="25">
        <v>30310</v>
      </c>
      <c r="B29" s="25" t="s">
        <v>259</v>
      </c>
      <c r="C29" s="111">
        <v>0</v>
      </c>
      <c r="D29" s="111"/>
      <c r="E29" s="25">
        <v>30226</v>
      </c>
      <c r="F29" s="25" t="s">
        <v>260</v>
      </c>
      <c r="G29" s="26">
        <v>696859</v>
      </c>
      <c r="H29" s="25">
        <v>30499</v>
      </c>
      <c r="I29" s="110" t="s">
        <v>261</v>
      </c>
      <c r="J29" s="110"/>
      <c r="K29" s="27"/>
    </row>
    <row r="30" spans="1:11" ht="24" customHeight="1" x14ac:dyDescent="0.15">
      <c r="A30" s="25">
        <v>30311</v>
      </c>
      <c r="B30" s="25" t="s">
        <v>138</v>
      </c>
      <c r="C30" s="109">
        <v>298891.92</v>
      </c>
      <c r="D30" s="109"/>
      <c r="E30" s="25">
        <v>30227</v>
      </c>
      <c r="F30" s="25" t="s">
        <v>262</v>
      </c>
      <c r="G30" s="29">
        <v>0</v>
      </c>
      <c r="H30" s="25">
        <v>307</v>
      </c>
      <c r="I30" s="110" t="s">
        <v>263</v>
      </c>
      <c r="J30" s="110"/>
      <c r="K30" s="27"/>
    </row>
    <row r="31" spans="1:11" ht="15" customHeight="1" x14ac:dyDescent="0.15">
      <c r="A31" s="25">
        <v>30312</v>
      </c>
      <c r="B31" s="25" t="s">
        <v>264</v>
      </c>
      <c r="C31" s="111">
        <v>0</v>
      </c>
      <c r="D31" s="111"/>
      <c r="E31" s="25">
        <v>30228</v>
      </c>
      <c r="F31" s="25" t="s">
        <v>265</v>
      </c>
      <c r="G31" s="29">
        <v>0</v>
      </c>
      <c r="H31" s="25">
        <v>30701</v>
      </c>
      <c r="I31" s="110" t="s">
        <v>266</v>
      </c>
      <c r="J31" s="110"/>
      <c r="K31" s="27"/>
    </row>
    <row r="32" spans="1:11" ht="15" customHeight="1" x14ac:dyDescent="0.15">
      <c r="A32" s="25">
        <v>30313</v>
      </c>
      <c r="B32" s="25" t="s">
        <v>139</v>
      </c>
      <c r="C32" s="109">
        <v>345388</v>
      </c>
      <c r="D32" s="109"/>
      <c r="E32" s="25">
        <v>30229</v>
      </c>
      <c r="F32" s="25" t="s">
        <v>267</v>
      </c>
      <c r="G32" s="29">
        <v>0</v>
      </c>
      <c r="H32" s="25">
        <v>30707</v>
      </c>
      <c r="I32" s="110" t="s">
        <v>268</v>
      </c>
      <c r="J32" s="110"/>
      <c r="K32" s="27"/>
    </row>
    <row r="33" spans="1:11" ht="24" customHeight="1" x14ac:dyDescent="0.15">
      <c r="A33" s="25">
        <v>30314</v>
      </c>
      <c r="B33" s="25" t="s">
        <v>269</v>
      </c>
      <c r="C33" s="109">
        <v>179156</v>
      </c>
      <c r="D33" s="109"/>
      <c r="E33" s="25">
        <v>30231</v>
      </c>
      <c r="F33" s="25" t="s">
        <v>270</v>
      </c>
      <c r="G33" s="26">
        <v>52029</v>
      </c>
      <c r="H33" s="25">
        <v>399</v>
      </c>
      <c r="I33" s="110" t="s">
        <v>271</v>
      </c>
      <c r="J33" s="110"/>
      <c r="K33" s="27"/>
    </row>
    <row r="34" spans="1:11" ht="24" customHeight="1" x14ac:dyDescent="0.15">
      <c r="A34" s="25">
        <v>30315</v>
      </c>
      <c r="B34" s="25" t="s">
        <v>272</v>
      </c>
      <c r="C34" s="111">
        <v>0</v>
      </c>
      <c r="D34" s="111"/>
      <c r="E34" s="25">
        <v>30239</v>
      </c>
      <c r="F34" s="25" t="s">
        <v>273</v>
      </c>
      <c r="G34" s="26">
        <v>12880</v>
      </c>
      <c r="H34" s="25">
        <v>39906</v>
      </c>
      <c r="I34" s="110" t="s">
        <v>274</v>
      </c>
      <c r="J34" s="110"/>
      <c r="K34" s="27"/>
    </row>
    <row r="35" spans="1:11" ht="35.25" customHeight="1" x14ac:dyDescent="0.15">
      <c r="A35" s="25">
        <v>30399</v>
      </c>
      <c r="B35" s="25" t="s">
        <v>275</v>
      </c>
      <c r="C35" s="109">
        <v>1000</v>
      </c>
      <c r="D35" s="109"/>
      <c r="E35" s="25">
        <v>30240</v>
      </c>
      <c r="F35" s="25" t="s">
        <v>276</v>
      </c>
      <c r="G35" s="29">
        <v>0</v>
      </c>
      <c r="H35" s="25"/>
      <c r="I35" s="110"/>
      <c r="J35" s="110"/>
      <c r="K35" s="27"/>
    </row>
    <row r="36" spans="1:11" ht="24" customHeight="1" x14ac:dyDescent="0.15">
      <c r="A36" s="25"/>
      <c r="B36" s="25"/>
      <c r="C36" s="117"/>
      <c r="D36" s="117"/>
      <c r="E36" s="25">
        <v>30299</v>
      </c>
      <c r="F36" s="25" t="s">
        <v>277</v>
      </c>
      <c r="G36" s="26">
        <v>687150.58</v>
      </c>
      <c r="H36" s="25"/>
      <c r="I36" s="110"/>
      <c r="J36" s="110"/>
      <c r="K36" s="27"/>
    </row>
    <row r="37" spans="1:11" ht="23.25" customHeight="1" x14ac:dyDescent="0.15">
      <c r="A37" s="118" t="s">
        <v>278</v>
      </c>
      <c r="B37" s="118"/>
      <c r="C37" s="119">
        <v>4888365.04</v>
      </c>
      <c r="D37" s="119"/>
      <c r="E37" s="112" t="s">
        <v>303</v>
      </c>
      <c r="F37" s="113"/>
      <c r="G37" s="113"/>
      <c r="H37" s="113"/>
      <c r="I37" s="113"/>
      <c r="J37" s="114"/>
      <c r="K37" s="27"/>
    </row>
    <row r="38" spans="1:11" ht="15" customHeight="1" x14ac:dyDescent="0.15">
      <c r="A38" s="108" t="s">
        <v>279</v>
      </c>
      <c r="B38" s="108"/>
      <c r="C38" s="115"/>
      <c r="D38" s="115"/>
      <c r="E38" s="115"/>
      <c r="F38" s="115"/>
      <c r="G38" s="115"/>
      <c r="H38" s="115"/>
      <c r="I38" s="115"/>
      <c r="J38" s="115"/>
      <c r="K38" s="115"/>
    </row>
    <row r="39" spans="1:11" x14ac:dyDescent="0.15">
      <c r="A39" s="116" t="s">
        <v>280</v>
      </c>
      <c r="B39" s="116"/>
      <c r="C39" s="116"/>
      <c r="D39" s="116"/>
      <c r="E39" s="116"/>
      <c r="F39" s="116"/>
      <c r="G39" s="116"/>
      <c r="H39" s="28"/>
      <c r="I39" s="28"/>
      <c r="J39" s="28"/>
      <c r="K39" s="28"/>
    </row>
    <row r="47" spans="1:11" x14ac:dyDescent="0.15">
      <c r="F47" s="48"/>
    </row>
  </sheetData>
  <mergeCells count="82">
    <mergeCell ref="A38:B38"/>
    <mergeCell ref="C38:K38"/>
    <mergeCell ref="A39:G39"/>
    <mergeCell ref="A7:A8"/>
    <mergeCell ref="B7:B8"/>
    <mergeCell ref="E7:E8"/>
    <mergeCell ref="F7:F8"/>
    <mergeCell ref="G7:G8"/>
    <mergeCell ref="H7:H8"/>
    <mergeCell ref="K7:K8"/>
    <mergeCell ref="C7:D8"/>
    <mergeCell ref="I7:J8"/>
    <mergeCell ref="C36:D36"/>
    <mergeCell ref="I36:J36"/>
    <mergeCell ref="A37:B37"/>
    <mergeCell ref="C37:D37"/>
    <mergeCell ref="E37:J37"/>
    <mergeCell ref="C33:D33"/>
    <mergeCell ref="I33:J33"/>
    <mergeCell ref="C34:D34"/>
    <mergeCell ref="I34:J34"/>
    <mergeCell ref="C35:D35"/>
    <mergeCell ref="I35:J35"/>
    <mergeCell ref="C30:D30"/>
    <mergeCell ref="I30:J30"/>
    <mergeCell ref="C31:D31"/>
    <mergeCell ref="I31:J31"/>
    <mergeCell ref="C32:D32"/>
    <mergeCell ref="I32:J32"/>
    <mergeCell ref="C27:D27"/>
    <mergeCell ref="I27:J27"/>
    <mergeCell ref="C28:D28"/>
    <mergeCell ref="I28:J28"/>
    <mergeCell ref="C29:D29"/>
    <mergeCell ref="I29:J29"/>
    <mergeCell ref="C24:D24"/>
    <mergeCell ref="I24:J24"/>
    <mergeCell ref="C25:D25"/>
    <mergeCell ref="I25:J25"/>
    <mergeCell ref="C26:D26"/>
    <mergeCell ref="I26:J26"/>
    <mergeCell ref="C21:D21"/>
    <mergeCell ref="I21:J21"/>
    <mergeCell ref="C22:D22"/>
    <mergeCell ref="I22:J22"/>
    <mergeCell ref="C23:D23"/>
    <mergeCell ref="I23:J23"/>
    <mergeCell ref="C18:D18"/>
    <mergeCell ref="I18:J18"/>
    <mergeCell ref="C19:D19"/>
    <mergeCell ref="I19:J19"/>
    <mergeCell ref="C20:D20"/>
    <mergeCell ref="I20:J20"/>
    <mergeCell ref="C15:D15"/>
    <mergeCell ref="I15:J15"/>
    <mergeCell ref="C16:D16"/>
    <mergeCell ref="I16:J16"/>
    <mergeCell ref="C17:D17"/>
    <mergeCell ref="I17:J17"/>
    <mergeCell ref="C12:D12"/>
    <mergeCell ref="I12:J12"/>
    <mergeCell ref="C13:D13"/>
    <mergeCell ref="I13:J13"/>
    <mergeCell ref="C14:D14"/>
    <mergeCell ref="I14:J14"/>
    <mergeCell ref="C9:D9"/>
    <mergeCell ref="I9:J9"/>
    <mergeCell ref="C10:D10"/>
    <mergeCell ref="I10:J10"/>
    <mergeCell ref="C11:D11"/>
    <mergeCell ref="I11:J11"/>
    <mergeCell ref="A5:B5"/>
    <mergeCell ref="C5:I5"/>
    <mergeCell ref="J5:K5"/>
    <mergeCell ref="A6:D6"/>
    <mergeCell ref="E6:K6"/>
    <mergeCell ref="A1:K1"/>
    <mergeCell ref="A2:K2"/>
    <mergeCell ref="A3:K3"/>
    <mergeCell ref="A4:C4"/>
    <mergeCell ref="D4:I4"/>
    <mergeCell ref="J4:K4"/>
  </mergeCells>
  <phoneticPr fontId="12" type="noConversion"/>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workbookViewId="0">
      <selection activeCell="J25" sqref="J25"/>
    </sheetView>
  </sheetViews>
  <sheetFormatPr defaultColWidth="9" defaultRowHeight="13.5" x14ac:dyDescent="0.15"/>
  <cols>
    <col min="1" max="1" width="12.25" bestFit="1" customWidth="1"/>
    <col min="8" max="8" width="13.125" bestFit="1" customWidth="1"/>
    <col min="9" max="9" width="9.125" bestFit="1" customWidth="1"/>
    <col min="20" max="20" width="9.125" bestFit="1" customWidth="1"/>
  </cols>
  <sheetData>
    <row r="1" spans="1:20" ht="22.5" customHeight="1" x14ac:dyDescent="0.25">
      <c r="A1" s="51" t="s">
        <v>281</v>
      </c>
      <c r="B1" s="51"/>
      <c r="C1" s="51"/>
      <c r="D1" s="51"/>
      <c r="E1" s="51"/>
      <c r="F1" s="51"/>
      <c r="G1" s="51"/>
      <c r="H1" s="51"/>
      <c r="I1" s="51"/>
      <c r="J1" s="51"/>
      <c r="K1" s="51"/>
      <c r="L1" s="51"/>
      <c r="M1" s="51"/>
      <c r="N1" s="51"/>
      <c r="O1" s="51"/>
      <c r="P1" s="51"/>
      <c r="Q1" s="51"/>
      <c r="R1" s="51"/>
      <c r="S1" s="51"/>
      <c r="T1" s="51"/>
    </row>
    <row r="2" spans="1:20" ht="14.25" customHeight="1" x14ac:dyDescent="0.2">
      <c r="A2" s="87"/>
      <c r="B2" s="87"/>
      <c r="C2" s="87"/>
      <c r="D2" s="87"/>
      <c r="E2" s="87"/>
      <c r="F2" s="87"/>
      <c r="G2" s="2"/>
      <c r="H2" s="2"/>
      <c r="I2" s="2"/>
      <c r="J2" s="2"/>
      <c r="K2" s="87"/>
      <c r="L2" s="87"/>
      <c r="M2" s="87"/>
      <c r="N2" s="87"/>
      <c r="O2" s="87"/>
      <c r="P2" s="87"/>
      <c r="Q2" s="87"/>
      <c r="R2" s="87"/>
      <c r="S2" s="88" t="s">
        <v>282</v>
      </c>
      <c r="T2" s="88"/>
    </row>
    <row r="3" spans="1:20" ht="15.75" customHeight="1" x14ac:dyDescent="0.2">
      <c r="A3" s="69" t="s">
        <v>300</v>
      </c>
      <c r="B3" s="69"/>
      <c r="C3" s="69"/>
      <c r="D3" s="69"/>
      <c r="E3" s="120"/>
      <c r="F3" s="120"/>
      <c r="G3" s="3"/>
      <c r="H3" s="3"/>
      <c r="I3" s="35"/>
      <c r="J3" s="2"/>
      <c r="K3" s="120"/>
      <c r="L3" s="120"/>
      <c r="M3" s="120"/>
      <c r="N3" s="120"/>
      <c r="O3" s="120"/>
      <c r="P3" s="120"/>
      <c r="Q3" s="120"/>
      <c r="R3" s="120"/>
      <c r="S3" s="121" t="s">
        <v>3</v>
      </c>
      <c r="T3" s="121"/>
    </row>
    <row r="4" spans="1:20" ht="15" customHeight="1" x14ac:dyDescent="0.15">
      <c r="A4" s="108" t="s">
        <v>283</v>
      </c>
      <c r="B4" s="108"/>
      <c r="C4" s="108"/>
      <c r="D4" s="108"/>
      <c r="E4" s="108"/>
      <c r="F4" s="108"/>
      <c r="G4" s="108"/>
      <c r="H4" s="108"/>
      <c r="I4" s="108"/>
      <c r="J4" s="108" t="s">
        <v>284</v>
      </c>
      <c r="K4" s="108"/>
      <c r="L4" s="108"/>
      <c r="M4" s="108"/>
      <c r="N4" s="108"/>
      <c r="O4" s="108"/>
      <c r="P4" s="108"/>
      <c r="Q4" s="108"/>
      <c r="R4" s="108"/>
      <c r="S4" s="108"/>
      <c r="T4" s="108"/>
    </row>
    <row r="5" spans="1:20" ht="28.5" customHeight="1" x14ac:dyDescent="0.15">
      <c r="A5" s="32" t="s">
        <v>62</v>
      </c>
      <c r="B5" s="108" t="s">
        <v>285</v>
      </c>
      <c r="C5" s="108"/>
      <c r="D5" s="108" t="s">
        <v>286</v>
      </c>
      <c r="E5" s="108"/>
      <c r="F5" s="108"/>
      <c r="G5" s="108"/>
      <c r="H5" s="108"/>
      <c r="I5" s="32" t="s">
        <v>287</v>
      </c>
      <c r="J5" s="108" t="s">
        <v>62</v>
      </c>
      <c r="K5" s="108"/>
      <c r="L5" s="108" t="s">
        <v>285</v>
      </c>
      <c r="M5" s="108"/>
      <c r="N5" s="108" t="s">
        <v>286</v>
      </c>
      <c r="O5" s="108"/>
      <c r="P5" s="108"/>
      <c r="Q5" s="108"/>
      <c r="R5" s="108"/>
      <c r="S5" s="108"/>
      <c r="T5" s="32" t="s">
        <v>287</v>
      </c>
    </row>
    <row r="6" spans="1:20" ht="28.5" customHeight="1" x14ac:dyDescent="0.15">
      <c r="A6" s="5"/>
      <c r="B6" s="122"/>
      <c r="C6" s="122"/>
      <c r="D6" s="110" t="s">
        <v>288</v>
      </c>
      <c r="E6" s="110"/>
      <c r="F6" s="110" t="s">
        <v>289</v>
      </c>
      <c r="G6" s="110"/>
      <c r="H6" s="25" t="s">
        <v>290</v>
      </c>
      <c r="I6" s="5"/>
      <c r="J6" s="122"/>
      <c r="K6" s="122"/>
      <c r="L6" s="122"/>
      <c r="M6" s="122"/>
      <c r="N6" s="110" t="s">
        <v>288</v>
      </c>
      <c r="O6" s="110"/>
      <c r="P6" s="110" t="s">
        <v>289</v>
      </c>
      <c r="Q6" s="110"/>
      <c r="R6" s="110" t="s">
        <v>290</v>
      </c>
      <c r="S6" s="110"/>
      <c r="T6" s="5"/>
    </row>
    <row r="7" spans="1:20" ht="15" customHeight="1" x14ac:dyDescent="0.15">
      <c r="A7" s="32">
        <v>1</v>
      </c>
      <c r="B7" s="108">
        <v>2</v>
      </c>
      <c r="C7" s="108"/>
      <c r="D7" s="108">
        <v>3</v>
      </c>
      <c r="E7" s="108"/>
      <c r="F7" s="108">
        <v>4</v>
      </c>
      <c r="G7" s="108"/>
      <c r="H7" s="32">
        <v>5</v>
      </c>
      <c r="I7" s="32">
        <v>6</v>
      </c>
      <c r="J7" s="108">
        <v>7</v>
      </c>
      <c r="K7" s="108"/>
      <c r="L7" s="108">
        <v>8</v>
      </c>
      <c r="M7" s="108"/>
      <c r="N7" s="108">
        <v>9</v>
      </c>
      <c r="O7" s="108"/>
      <c r="P7" s="108">
        <v>10</v>
      </c>
      <c r="Q7" s="108"/>
      <c r="R7" s="108">
        <v>11</v>
      </c>
      <c r="S7" s="108"/>
      <c r="T7" s="32">
        <v>12</v>
      </c>
    </row>
    <row r="8" spans="1:20" ht="15" customHeight="1" x14ac:dyDescent="0.15">
      <c r="A8" s="30">
        <v>150000</v>
      </c>
      <c r="B8" s="123">
        <v>0</v>
      </c>
      <c r="C8" s="123"/>
      <c r="D8" s="124">
        <v>150000</v>
      </c>
      <c r="E8" s="125"/>
      <c r="F8" s="123">
        <v>0</v>
      </c>
      <c r="G8" s="123"/>
      <c r="H8" s="30">
        <v>150000</v>
      </c>
      <c r="I8" s="31">
        <v>0</v>
      </c>
      <c r="J8" s="119">
        <v>142856</v>
      </c>
      <c r="K8" s="119"/>
      <c r="L8" s="123">
        <v>0</v>
      </c>
      <c r="M8" s="123"/>
      <c r="N8" s="119">
        <v>142856</v>
      </c>
      <c r="O8" s="119"/>
      <c r="P8" s="123">
        <v>0</v>
      </c>
      <c r="Q8" s="123"/>
      <c r="R8" s="119">
        <v>142856</v>
      </c>
      <c r="S8" s="119"/>
      <c r="T8" s="31">
        <v>0</v>
      </c>
    </row>
    <row r="9" spans="1:20" ht="13.5" customHeight="1" x14ac:dyDescent="0.15">
      <c r="A9" s="71" t="s">
        <v>291</v>
      </c>
      <c r="B9" s="71"/>
      <c r="C9" s="71"/>
      <c r="D9" s="71"/>
      <c r="E9" s="71"/>
      <c r="F9" s="71"/>
      <c r="G9" s="71"/>
      <c r="H9" s="71"/>
      <c r="I9" s="71"/>
      <c r="J9" s="71"/>
      <c r="K9" s="71"/>
      <c r="L9" s="71"/>
      <c r="M9" s="71"/>
      <c r="N9" s="71"/>
      <c r="O9" s="71"/>
      <c r="P9" s="71"/>
      <c r="Q9" s="71"/>
      <c r="R9" s="71"/>
      <c r="S9" s="71"/>
      <c r="T9" s="71"/>
    </row>
  </sheetData>
  <mergeCells count="48">
    <mergeCell ref="N8:O8"/>
    <mergeCell ref="P8:Q8"/>
    <mergeCell ref="R8:S8"/>
    <mergeCell ref="A9:T9"/>
    <mergeCell ref="B8:C8"/>
    <mergeCell ref="D8:E8"/>
    <mergeCell ref="F8:G8"/>
    <mergeCell ref="J8:K8"/>
    <mergeCell ref="L8:M8"/>
    <mergeCell ref="N6:O6"/>
    <mergeCell ref="P6:Q6"/>
    <mergeCell ref="R6:S6"/>
    <mergeCell ref="B7:C7"/>
    <mergeCell ref="D7:E7"/>
    <mergeCell ref="F7:G7"/>
    <mergeCell ref="J7:K7"/>
    <mergeCell ref="L7:M7"/>
    <mergeCell ref="N7:O7"/>
    <mergeCell ref="P7:Q7"/>
    <mergeCell ref="R7:S7"/>
    <mergeCell ref="B6:C6"/>
    <mergeCell ref="D6:E6"/>
    <mergeCell ref="F6:G6"/>
    <mergeCell ref="J6:K6"/>
    <mergeCell ref="L6:M6"/>
    <mergeCell ref="Q3:R3"/>
    <mergeCell ref="S3:T3"/>
    <mergeCell ref="A4:I4"/>
    <mergeCell ref="J4:T4"/>
    <mergeCell ref="B5:C5"/>
    <mergeCell ref="D5:H5"/>
    <mergeCell ref="J5:K5"/>
    <mergeCell ref="L5:M5"/>
    <mergeCell ref="N5:S5"/>
    <mergeCell ref="A3:D3"/>
    <mergeCell ref="E3:F3"/>
    <mergeCell ref="K3:L3"/>
    <mergeCell ref="M3:N3"/>
    <mergeCell ref="O3:P3"/>
    <mergeCell ref="A1:T1"/>
    <mergeCell ref="A2:B2"/>
    <mergeCell ref="C2:D2"/>
    <mergeCell ref="E2:F2"/>
    <mergeCell ref="K2:L2"/>
    <mergeCell ref="M2:N2"/>
    <mergeCell ref="O2:P2"/>
    <mergeCell ref="Q2:R2"/>
    <mergeCell ref="S2:T2"/>
  </mergeCells>
  <phoneticPr fontId="12"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A4" sqref="A4:D4"/>
    </sheetView>
  </sheetViews>
  <sheetFormatPr defaultColWidth="9" defaultRowHeight="13.5" x14ac:dyDescent="0.15"/>
  <cols>
    <col min="1" max="3" width="4.375" customWidth="1"/>
    <col min="4" max="10" width="16.375" customWidth="1"/>
  </cols>
  <sheetData>
    <row r="1" spans="1:10" ht="22.5" customHeight="1" x14ac:dyDescent="0.25">
      <c r="A1" s="51" t="s">
        <v>292</v>
      </c>
      <c r="B1" s="51"/>
      <c r="C1" s="51"/>
      <c r="D1" s="51"/>
      <c r="E1" s="51"/>
      <c r="F1" s="51"/>
      <c r="G1" s="51"/>
      <c r="H1" s="51"/>
      <c r="I1" s="51"/>
      <c r="J1" s="51"/>
    </row>
    <row r="2" spans="1:10" ht="13.5" customHeight="1" x14ac:dyDescent="0.2">
      <c r="A2" s="126"/>
      <c r="B2" s="126"/>
      <c r="C2" s="126"/>
      <c r="D2" s="126"/>
      <c r="E2" s="126"/>
      <c r="F2" s="126"/>
      <c r="G2" s="126"/>
      <c r="H2" s="126"/>
      <c r="I2" s="126"/>
      <c r="J2" s="126"/>
    </row>
    <row r="3" spans="1:10" ht="31.5" customHeight="1" x14ac:dyDescent="0.35">
      <c r="A3" s="1"/>
      <c r="B3" s="1"/>
      <c r="C3" s="1"/>
      <c r="D3" s="1"/>
      <c r="E3" s="1"/>
      <c r="F3" s="1"/>
      <c r="G3" s="1"/>
      <c r="H3" s="1"/>
      <c r="I3" s="88" t="s">
        <v>293</v>
      </c>
      <c r="J3" s="88"/>
    </row>
    <row r="4" spans="1:10" ht="30" customHeight="1" x14ac:dyDescent="0.2">
      <c r="A4" s="69" t="s">
        <v>299</v>
      </c>
      <c r="B4" s="69"/>
      <c r="C4" s="69"/>
      <c r="D4" s="69"/>
      <c r="E4" s="2"/>
      <c r="F4" s="2"/>
      <c r="G4" s="2"/>
      <c r="H4" s="3"/>
      <c r="I4" s="3"/>
      <c r="J4" s="34" t="s">
        <v>3</v>
      </c>
    </row>
    <row r="5" spans="1:10" ht="28.5" customHeight="1" x14ac:dyDescent="0.15">
      <c r="A5" s="70" t="s">
        <v>6</v>
      </c>
      <c r="B5" s="70"/>
      <c r="C5" s="70"/>
      <c r="D5" s="70"/>
      <c r="E5" s="33" t="s">
        <v>294</v>
      </c>
      <c r="F5" s="33" t="s">
        <v>295</v>
      </c>
      <c r="G5" s="70" t="s">
        <v>296</v>
      </c>
      <c r="H5" s="70"/>
      <c r="I5" s="70"/>
      <c r="J5" s="33" t="s">
        <v>297</v>
      </c>
    </row>
    <row r="6" spans="1:10" ht="15" customHeight="1" x14ac:dyDescent="0.15">
      <c r="A6" s="70" t="s">
        <v>57</v>
      </c>
      <c r="B6" s="70"/>
      <c r="C6" s="70"/>
      <c r="D6" s="33" t="s">
        <v>58</v>
      </c>
      <c r="E6" s="4"/>
      <c r="F6" s="4"/>
      <c r="G6" s="33" t="s">
        <v>288</v>
      </c>
      <c r="H6" s="33" t="s">
        <v>143</v>
      </c>
      <c r="I6" s="33" t="s">
        <v>144</v>
      </c>
      <c r="J6" s="4"/>
    </row>
    <row r="7" spans="1:10" ht="15" customHeight="1" x14ac:dyDescent="0.15">
      <c r="A7" s="89"/>
      <c r="B7" s="89"/>
      <c r="C7" s="89"/>
      <c r="D7" s="4"/>
      <c r="E7" s="4"/>
      <c r="F7" s="4"/>
      <c r="G7" s="4"/>
      <c r="H7" s="4"/>
      <c r="I7" s="4"/>
      <c r="J7" s="4"/>
    </row>
    <row r="8" spans="1:10" ht="15" customHeight="1" x14ac:dyDescent="0.15">
      <c r="A8" s="89"/>
      <c r="B8" s="89"/>
      <c r="C8" s="89"/>
      <c r="D8" s="4"/>
      <c r="E8" s="4"/>
      <c r="F8" s="4"/>
      <c r="G8" s="4"/>
      <c r="H8" s="4"/>
      <c r="I8" s="4"/>
      <c r="J8" s="4"/>
    </row>
    <row r="9" spans="1:10" x14ac:dyDescent="0.15">
      <c r="A9" s="33" t="s">
        <v>59</v>
      </c>
      <c r="B9" s="33" t="s">
        <v>60</v>
      </c>
      <c r="C9" s="33" t="s">
        <v>61</v>
      </c>
      <c r="D9" s="33" t="s">
        <v>10</v>
      </c>
      <c r="E9" s="33">
        <v>1</v>
      </c>
      <c r="F9" s="33">
        <v>2</v>
      </c>
      <c r="G9" s="33">
        <v>3</v>
      </c>
      <c r="H9" s="33">
        <v>4</v>
      </c>
      <c r="I9" s="33">
        <v>5</v>
      </c>
      <c r="J9" s="33">
        <v>6</v>
      </c>
    </row>
    <row r="10" spans="1:10" x14ac:dyDescent="0.15">
      <c r="A10" s="4"/>
      <c r="B10" s="4"/>
      <c r="C10" s="4"/>
      <c r="D10" s="33" t="s">
        <v>62</v>
      </c>
      <c r="E10" s="33"/>
      <c r="F10" s="23"/>
      <c r="G10" s="23"/>
      <c r="H10" s="23"/>
      <c r="I10" s="23"/>
      <c r="J10" s="23"/>
    </row>
    <row r="11" spans="1:10" ht="15" customHeight="1" x14ac:dyDescent="0.15">
      <c r="A11" s="54"/>
      <c r="B11" s="54"/>
      <c r="C11" s="54"/>
      <c r="D11" s="24"/>
      <c r="E11" s="23"/>
      <c r="F11" s="23"/>
      <c r="G11" s="23"/>
      <c r="H11" s="23"/>
      <c r="I11" s="23"/>
      <c r="J11" s="23"/>
    </row>
    <row r="12" spans="1:10" ht="15" customHeight="1" x14ac:dyDescent="0.15">
      <c r="A12" s="54"/>
      <c r="B12" s="54"/>
      <c r="C12" s="54"/>
      <c r="D12" s="24"/>
      <c r="E12" s="23"/>
      <c r="F12" s="23"/>
      <c r="G12" s="23"/>
      <c r="H12" s="23"/>
      <c r="I12" s="23"/>
      <c r="J12" s="23"/>
    </row>
    <row r="13" spans="1:10" ht="15" customHeight="1" x14ac:dyDescent="0.15">
      <c r="A13" s="54"/>
      <c r="B13" s="54"/>
      <c r="C13" s="54"/>
      <c r="D13" s="24"/>
      <c r="E13" s="23"/>
      <c r="F13" s="23"/>
      <c r="G13" s="23"/>
      <c r="H13" s="23"/>
      <c r="I13" s="23"/>
      <c r="J13" s="23"/>
    </row>
    <row r="14" spans="1:10" ht="15" customHeight="1" x14ac:dyDescent="0.15">
      <c r="A14" s="54"/>
      <c r="B14" s="54"/>
      <c r="C14" s="54"/>
      <c r="D14" s="24"/>
      <c r="E14" s="23"/>
      <c r="F14" s="23"/>
      <c r="G14" s="23"/>
      <c r="H14" s="23"/>
      <c r="I14" s="23"/>
      <c r="J14" s="23"/>
    </row>
    <row r="15" spans="1:10" ht="15" customHeight="1" x14ac:dyDescent="0.15">
      <c r="A15" s="54"/>
      <c r="B15" s="54"/>
      <c r="C15" s="54"/>
      <c r="D15" s="24"/>
      <c r="E15" s="23"/>
      <c r="F15" s="23"/>
      <c r="G15" s="23"/>
      <c r="H15" s="23"/>
      <c r="I15" s="23"/>
      <c r="J15" s="23"/>
    </row>
    <row r="16" spans="1:10" ht="15" customHeight="1" x14ac:dyDescent="0.15">
      <c r="A16" s="54"/>
      <c r="B16" s="54"/>
      <c r="C16" s="54"/>
      <c r="D16" s="24"/>
      <c r="E16" s="23"/>
      <c r="F16" s="23"/>
      <c r="G16" s="23"/>
      <c r="H16" s="23"/>
      <c r="I16" s="23"/>
      <c r="J16" s="23"/>
    </row>
    <row r="17" spans="1:10" ht="13.5" customHeight="1" x14ac:dyDescent="0.15">
      <c r="A17" s="105" t="s">
        <v>298</v>
      </c>
      <c r="B17" s="105"/>
      <c r="C17" s="105"/>
      <c r="D17" s="105"/>
      <c r="E17" s="105"/>
      <c r="F17" s="105"/>
      <c r="G17" s="105"/>
      <c r="H17" s="105"/>
      <c r="I17" s="105"/>
      <c r="J17" s="105"/>
    </row>
  </sheetData>
  <mergeCells count="16">
    <mergeCell ref="A13:C13"/>
    <mergeCell ref="A14:C14"/>
    <mergeCell ref="A15:C15"/>
    <mergeCell ref="A16:C16"/>
    <mergeCell ref="A17:J17"/>
    <mergeCell ref="A6:C6"/>
    <mergeCell ref="A7:C7"/>
    <mergeCell ref="A8:C8"/>
    <mergeCell ref="A11:C11"/>
    <mergeCell ref="A12:C12"/>
    <mergeCell ref="A1:J1"/>
    <mergeCell ref="A2:J2"/>
    <mergeCell ref="A4:D4"/>
    <mergeCell ref="A5:D5"/>
    <mergeCell ref="G5:I5"/>
    <mergeCell ref="I3:J3"/>
  </mergeCells>
  <phoneticPr fontId="1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6.一般公共预算财政拨款基本支出据算表</vt:lpstr>
      <vt:lpstr>7.一般公共预算财政拨款“三公”经费支出决算表</vt:lpstr>
      <vt:lpstr>8.政府性基金预算财政拨款收入支出决算表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吴琳(170406-170406)</cp:lastModifiedBy>
  <dcterms:created xsi:type="dcterms:W3CDTF">2019-04-04T02:50:00Z</dcterms:created>
  <dcterms:modified xsi:type="dcterms:W3CDTF">2019-04-04T12:58:18Z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