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决算报表0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<sst xmlns="http://schemas.openxmlformats.org/spreadsheetml/2006/main" count="73" uniqueCount="67">
  <si>
    <t>其他支出</t>
  </si>
  <si>
    <t>单位:万元</t>
  </si>
  <si>
    <t>科目编码</t>
  </si>
  <si>
    <t>科目名称</t>
  </si>
  <si>
    <t>一般公共预算支出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</si>
  <si>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</si>
  <si>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</si>
  <si>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</si>
  <si>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</si>
  <si>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</si>
  <si>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</si>
  <si>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</si>
  <si>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</si>
  <si>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</si>
  <si>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</si>
  <si>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</si>
  <si>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</si>
  <si>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</si>
  <si>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</si>
  <si>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</si>
  <si>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</si>
  <si>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</si>
  <si>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</si>
  <si>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</si>
  <si>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</si>
  <si>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</si>
  <si>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</si>
  <si>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</si>
  <si>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</si>
  <si>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</si>
  <si>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</si>
  <si>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</si>
  <si>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</si>
  <si>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</si>
  <si>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</si>
  <si>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</si>
  <si>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</si>
  <si>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</si>
  <si>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</si>
  <si>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</si>
  <si>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</si>
  <si>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</si>
  <si>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</si>
  <si>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</si>
  <si>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</si>
  <si>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</si>
  <si>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</si>
  <si>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</si>
  <si>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</si>
  <si>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</si>
  <si>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</si>
  <si>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</si>
  <si>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</si>
  <si>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</si>
  <si>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</si>
  <si>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</si>
  <si>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</si>
  <si>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</si>
  <si>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</si>
  <si>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</si>
  <si>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</si>
  <si>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</si>
  <si>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预算数</t>
  </si>
  <si>
    <t>决算数</t>
  </si>
  <si>
    <r>
      <rPr>
        <b/>
        <sz val="10"/>
        <color indexed="8"/>
        <rFont val="宋体"/>
        <family val="0"/>
      </rPr>
      <t>决算数为预算数的</t>
    </r>
    <r>
      <rPr>
        <b/>
        <sz val="10"/>
        <color indexed="8"/>
        <rFont val="Arial"/>
        <family val="2"/>
      </rPr>
      <t>%</t>
    </r>
  </si>
  <si>
    <t>2018年度盐池县一般公共预算基本支出决算表</t>
  </si>
  <si>
    <t>决算报表03：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</si>
</sst>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"/>
    <numFmt numFmtId="180" formatCode="#,##0.00_ "/>
    <numFmt numFmtId="181" formatCode="#,##0.0_ "/>
    <numFmt numFmtId="182" formatCode="0.00_ "/>
  </numFmts>
  <fonts count="43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18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/>
    </xf>
    <xf numFmtId="182" fontId="42" fillId="0" borderId="10" xfId="0" applyNumberFormat="1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>
      <alignment horizontal="center" vertical="center" wrapText="1"/>
    </xf>
    <xf numFmtId="182" fontId="1" fillId="0" borderId="1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PageLayoutView="0" workbookViewId="0" topLeftCell="A1">
      <selection activeCell="G4" sqref="G4"/>
    </sheetView>
  </sheetViews>
  <sheetFormatPr defaultColWidth="13.8515625" defaultRowHeight="12.75"/>
  <cols>
    <col min="1" max="1" width="10.8515625" style="2" customWidth="1"/>
    <col min="2" max="2" width="33.421875" style="2" customWidth="1"/>
    <col min="3" max="3" width="18.28125" style="2" customWidth="1"/>
    <col min="4" max="4" width="22.421875" style="2" customWidth="1"/>
    <col min="5" max="5" width="12.421875" style="1" customWidth="1"/>
    <col min="6" max="16384" width="13.8515625" style="2" customWidth="1"/>
  </cols>
  <sheetData>
    <row r="1" ht="27" customHeight="1">
      <c r="A1" s="11" t="s">
        <v>66</v>
      </c>
    </row>
    <row r="2" spans="1:5" ht="36.75" customHeight="1">
      <c r="A2" s="19" t="s">
        <v>65</v>
      </c>
      <c r="B2" s="19"/>
      <c r="C2" s="19"/>
      <c r="D2" s="19"/>
      <c r="E2" s="19"/>
    </row>
    <row r="3" spans="1:5" ht="16.5" customHeight="1">
      <c r="A3" s="3"/>
      <c r="B3" s="3"/>
      <c r="C3" s="4"/>
      <c r="D3" s="4"/>
      <c r="E3" s="4" t="s">
        <v>1</v>
      </c>
    </row>
    <row r="4" spans="1:5" ht="16.5" customHeight="1">
      <c r="A4" s="14" t="s">
        <v>2</v>
      </c>
      <c r="B4" s="14" t="s">
        <v>3</v>
      </c>
      <c r="C4" s="15" t="s">
        <v>62</v>
      </c>
      <c r="D4" s="15" t="s">
        <v>63</v>
      </c>
      <c r="E4" s="17" t="s">
        <v>64</v>
      </c>
    </row>
    <row r="5" spans="1:5" ht="21" customHeight="1">
      <c r="A5" s="15"/>
      <c r="B5" s="15"/>
      <c r="C5" s="16"/>
      <c r="D5" s="16"/>
      <c r="E5" s="18"/>
    </row>
    <row r="6" spans="1:5" ht="16.5" customHeight="1">
      <c r="A6" s="5"/>
      <c r="B6" s="6" t="s">
        <v>4</v>
      </c>
      <c r="C6" s="7">
        <f>SUM(C7,C12,C23,C31,C38,C42,C45,C49,C52,C58,C61,C66)</f>
        <v>72957</v>
      </c>
      <c r="D6" s="7">
        <f>SUM(D7,D12,D23,D31,D38,D42,D45,D49,D52,D58,D61,D66)</f>
        <v>76933</v>
      </c>
      <c r="E6" s="12">
        <f>D6/C6*100</f>
        <v>105.44978549008319</v>
      </c>
    </row>
    <row r="7" spans="1:5" ht="16.5" customHeight="1">
      <c r="A7" s="8">
        <v>501</v>
      </c>
      <c r="B7" s="9" t="s">
        <v>5</v>
      </c>
      <c r="C7" s="7">
        <f>SUM(C8:C11)</f>
        <v>24305</v>
      </c>
      <c r="D7" s="7">
        <f>SUM(D8:D11)</f>
        <v>25018</v>
      </c>
      <c r="E7" s="12">
        <f aca="true" t="shared" si="0" ref="E7:E15">D7/C7*100</f>
        <v>102.93355276692037</v>
      </c>
    </row>
    <row r="8" spans="1:5" ht="16.5" customHeight="1">
      <c r="A8" s="8">
        <v>50101</v>
      </c>
      <c r="B8" s="10" t="s">
        <v>6</v>
      </c>
      <c r="C8" s="7">
        <v>13558</v>
      </c>
      <c r="D8" s="7">
        <v>14752</v>
      </c>
      <c r="E8" s="12">
        <f t="shared" si="0"/>
        <v>108.80660864434282</v>
      </c>
    </row>
    <row r="9" spans="1:5" ht="16.5" customHeight="1">
      <c r="A9" s="8">
        <v>50102</v>
      </c>
      <c r="B9" s="10" t="s">
        <v>7</v>
      </c>
      <c r="C9" s="7">
        <v>5807</v>
      </c>
      <c r="D9" s="7">
        <v>5257</v>
      </c>
      <c r="E9" s="12">
        <f t="shared" si="0"/>
        <v>90.5286722920613</v>
      </c>
    </row>
    <row r="10" spans="1:5" ht="16.5" customHeight="1">
      <c r="A10" s="8">
        <v>50103</v>
      </c>
      <c r="B10" s="10" t="s">
        <v>8</v>
      </c>
      <c r="C10" s="7">
        <v>2054</v>
      </c>
      <c r="D10" s="7">
        <v>2182</v>
      </c>
      <c r="E10" s="12">
        <f t="shared" si="0"/>
        <v>106.2317429406037</v>
      </c>
    </row>
    <row r="11" spans="1:5" ht="16.5" customHeight="1">
      <c r="A11" s="8">
        <v>50199</v>
      </c>
      <c r="B11" s="10" t="s">
        <v>9</v>
      </c>
      <c r="C11" s="7">
        <v>2886</v>
      </c>
      <c r="D11" s="7">
        <v>2827</v>
      </c>
      <c r="E11" s="12">
        <f t="shared" si="0"/>
        <v>97.95564795564795</v>
      </c>
    </row>
    <row r="12" spans="1:5" ht="16.5" customHeight="1">
      <c r="A12" s="8">
        <v>502</v>
      </c>
      <c r="B12" s="9" t="s">
        <v>10</v>
      </c>
      <c r="C12" s="7">
        <f>SUM(C13:C22)</f>
        <v>3217</v>
      </c>
      <c r="D12" s="7">
        <f>SUM(D13:D22)</f>
        <v>3272</v>
      </c>
      <c r="E12" s="12">
        <f t="shared" si="0"/>
        <v>101.7096673919801</v>
      </c>
    </row>
    <row r="13" spans="1:5" ht="16.5" customHeight="1">
      <c r="A13" s="8">
        <v>50201</v>
      </c>
      <c r="B13" s="10" t="s">
        <v>11</v>
      </c>
      <c r="C13" s="7">
        <v>1268</v>
      </c>
      <c r="D13" s="7">
        <v>1386</v>
      </c>
      <c r="E13" s="12">
        <f t="shared" si="0"/>
        <v>109.30599369085175</v>
      </c>
    </row>
    <row r="14" spans="1:5" ht="16.5" customHeight="1">
      <c r="A14" s="8">
        <v>50202</v>
      </c>
      <c r="B14" s="10" t="s">
        <v>12</v>
      </c>
      <c r="C14" s="7">
        <v>39</v>
      </c>
      <c r="D14" s="7">
        <v>35</v>
      </c>
      <c r="E14" s="12">
        <f t="shared" si="0"/>
        <v>89.74358974358975</v>
      </c>
    </row>
    <row r="15" spans="1:5" ht="16.5" customHeight="1">
      <c r="A15" s="8">
        <v>50203</v>
      </c>
      <c r="B15" s="10" t="s">
        <v>13</v>
      </c>
      <c r="C15" s="7">
        <v>27</v>
      </c>
      <c r="D15" s="7">
        <v>45</v>
      </c>
      <c r="E15" s="12">
        <f t="shared" si="0"/>
        <v>166.66666666666669</v>
      </c>
    </row>
    <row r="16" spans="1:5" ht="16.5" customHeight="1">
      <c r="A16" s="8">
        <v>50204</v>
      </c>
      <c r="B16" s="10" t="s">
        <v>14</v>
      </c>
      <c r="C16" s="7">
        <v>0</v>
      </c>
      <c r="D16" s="7">
        <v>1</v>
      </c>
      <c r="E16" s="13"/>
    </row>
    <row r="17" spans="1:5" ht="16.5" customHeight="1">
      <c r="A17" s="8">
        <v>50205</v>
      </c>
      <c r="B17" s="10" t="s">
        <v>15</v>
      </c>
      <c r="C17" s="7">
        <v>0</v>
      </c>
      <c r="D17" s="7">
        <v>0</v>
      </c>
      <c r="E17" s="13"/>
    </row>
    <row r="18" spans="1:5" ht="16.5" customHeight="1">
      <c r="A18" s="8">
        <v>50206</v>
      </c>
      <c r="B18" s="10" t="s">
        <v>16</v>
      </c>
      <c r="C18" s="7">
        <v>171</v>
      </c>
      <c r="D18" s="7">
        <v>137</v>
      </c>
      <c r="E18" s="12">
        <f>D18/C18*100</f>
        <v>80.11695906432749</v>
      </c>
    </row>
    <row r="19" spans="1:5" ht="16.5" customHeight="1">
      <c r="A19" s="8">
        <v>50207</v>
      </c>
      <c r="B19" s="10" t="s">
        <v>17</v>
      </c>
      <c r="C19" s="7">
        <v>0</v>
      </c>
      <c r="D19" s="7">
        <v>0</v>
      </c>
      <c r="E19" s="13"/>
    </row>
    <row r="20" spans="1:5" ht="16.5" customHeight="1">
      <c r="A20" s="8">
        <v>50208</v>
      </c>
      <c r="B20" s="10" t="s">
        <v>18</v>
      </c>
      <c r="C20" s="7">
        <v>265</v>
      </c>
      <c r="D20" s="7">
        <v>223</v>
      </c>
      <c r="E20" s="12">
        <f>D20/C20*100</f>
        <v>84.15094339622642</v>
      </c>
    </row>
    <row r="21" spans="1:5" ht="16.5" customHeight="1">
      <c r="A21" s="8">
        <v>50209</v>
      </c>
      <c r="B21" s="10" t="s">
        <v>19</v>
      </c>
      <c r="C21" s="7">
        <v>63</v>
      </c>
      <c r="D21" s="7">
        <v>58</v>
      </c>
      <c r="E21" s="12">
        <f>D21/C21*100</f>
        <v>92.06349206349206</v>
      </c>
    </row>
    <row r="22" spans="1:5" ht="16.5" customHeight="1">
      <c r="A22" s="8">
        <v>50299</v>
      </c>
      <c r="B22" s="10" t="s">
        <v>20</v>
      </c>
      <c r="C22" s="7">
        <v>1384</v>
      </c>
      <c r="D22" s="7">
        <v>1387</v>
      </c>
      <c r="E22" s="12">
        <f>D22/C22*100</f>
        <v>100.21676300578035</v>
      </c>
    </row>
    <row r="23" spans="1:5" ht="16.5" customHeight="1">
      <c r="A23" s="8">
        <v>503</v>
      </c>
      <c r="B23" s="9" t="s">
        <v>21</v>
      </c>
      <c r="C23" s="7">
        <f>SUM(C24:C30)</f>
        <v>10</v>
      </c>
      <c r="D23" s="7">
        <f>SUM(D24:D30)</f>
        <v>7</v>
      </c>
      <c r="E23" s="12">
        <f>D23/C23*100</f>
        <v>70</v>
      </c>
    </row>
    <row r="24" spans="1:5" ht="16.5" customHeight="1">
      <c r="A24" s="8">
        <v>50301</v>
      </c>
      <c r="B24" s="10" t="s">
        <v>22</v>
      </c>
      <c r="C24" s="7">
        <v>0</v>
      </c>
      <c r="D24" s="7">
        <v>0</v>
      </c>
      <c r="E24" s="13"/>
    </row>
    <row r="25" spans="1:5" ht="16.5" customHeight="1">
      <c r="A25" s="8">
        <v>50302</v>
      </c>
      <c r="B25" s="10" t="s">
        <v>23</v>
      </c>
      <c r="C25" s="7">
        <v>0</v>
      </c>
      <c r="D25" s="7">
        <v>0</v>
      </c>
      <c r="E25" s="13"/>
    </row>
    <row r="26" spans="1:5" ht="16.5" customHeight="1">
      <c r="A26" s="8">
        <v>50303</v>
      </c>
      <c r="B26" s="10" t="s">
        <v>24</v>
      </c>
      <c r="C26" s="7">
        <v>0</v>
      </c>
      <c r="D26" s="7">
        <v>0</v>
      </c>
      <c r="E26" s="13"/>
    </row>
    <row r="27" spans="1:5" ht="16.5" customHeight="1">
      <c r="A27" s="8">
        <v>50305</v>
      </c>
      <c r="B27" s="10" t="s">
        <v>25</v>
      </c>
      <c r="C27" s="7">
        <v>10</v>
      </c>
      <c r="D27" s="7">
        <v>0</v>
      </c>
      <c r="E27" s="13"/>
    </row>
    <row r="28" spans="1:5" ht="16.5" customHeight="1">
      <c r="A28" s="8">
        <v>50306</v>
      </c>
      <c r="B28" s="10" t="s">
        <v>26</v>
      </c>
      <c r="C28" s="7">
        <v>0</v>
      </c>
      <c r="D28" s="7">
        <v>7</v>
      </c>
      <c r="E28" s="13"/>
    </row>
    <row r="29" spans="1:5" ht="16.5" customHeight="1">
      <c r="A29" s="8">
        <v>50307</v>
      </c>
      <c r="B29" s="10" t="s">
        <v>27</v>
      </c>
      <c r="C29" s="7">
        <v>0</v>
      </c>
      <c r="D29" s="7">
        <v>0</v>
      </c>
      <c r="E29" s="13"/>
    </row>
    <row r="30" spans="1:5" ht="16.5" customHeight="1">
      <c r="A30" s="8">
        <v>50399</v>
      </c>
      <c r="B30" s="10" t="s">
        <v>28</v>
      </c>
      <c r="C30" s="7">
        <v>0</v>
      </c>
      <c r="D30" s="7">
        <v>0</v>
      </c>
      <c r="E30" s="13"/>
    </row>
    <row r="31" spans="1:5" ht="16.5" customHeight="1">
      <c r="A31" s="8">
        <v>504</v>
      </c>
      <c r="B31" s="9" t="s">
        <v>29</v>
      </c>
      <c r="C31" s="7">
        <f>SUM(C32:C37)</f>
        <v>0</v>
      </c>
      <c r="D31" s="7">
        <f>SUM(D32:D37)</f>
        <v>0</v>
      </c>
      <c r="E31" s="13"/>
    </row>
    <row r="32" spans="1:5" ht="16.5" customHeight="1">
      <c r="A32" s="8">
        <v>50401</v>
      </c>
      <c r="B32" s="10" t="s">
        <v>22</v>
      </c>
      <c r="C32" s="7">
        <v>0</v>
      </c>
      <c r="D32" s="7">
        <v>0</v>
      </c>
      <c r="E32" s="13"/>
    </row>
    <row r="33" spans="1:5" ht="16.5" customHeight="1">
      <c r="A33" s="8">
        <v>50402</v>
      </c>
      <c r="B33" s="10" t="s">
        <v>23</v>
      </c>
      <c r="C33" s="7">
        <v>0</v>
      </c>
      <c r="D33" s="7">
        <v>0</v>
      </c>
      <c r="E33" s="13"/>
    </row>
    <row r="34" spans="1:5" ht="16.5" customHeight="1">
      <c r="A34" s="8">
        <v>50403</v>
      </c>
      <c r="B34" s="10" t="s">
        <v>24</v>
      </c>
      <c r="C34" s="7">
        <v>0</v>
      </c>
      <c r="D34" s="7">
        <v>0</v>
      </c>
      <c r="E34" s="13"/>
    </row>
    <row r="35" spans="1:5" ht="16.5" customHeight="1">
      <c r="A35" s="8">
        <v>50404</v>
      </c>
      <c r="B35" s="10" t="s">
        <v>26</v>
      </c>
      <c r="C35" s="7">
        <v>0</v>
      </c>
      <c r="D35" s="7">
        <v>0</v>
      </c>
      <c r="E35" s="13"/>
    </row>
    <row r="36" spans="1:5" ht="16.5" customHeight="1">
      <c r="A36" s="8">
        <v>50405</v>
      </c>
      <c r="B36" s="10" t="s">
        <v>27</v>
      </c>
      <c r="C36" s="7">
        <v>0</v>
      </c>
      <c r="D36" s="7">
        <v>0</v>
      </c>
      <c r="E36" s="13"/>
    </row>
    <row r="37" spans="1:5" ht="16.5" customHeight="1">
      <c r="A37" s="8">
        <v>50499</v>
      </c>
      <c r="B37" s="10" t="s">
        <v>28</v>
      </c>
      <c r="C37" s="7">
        <v>0</v>
      </c>
      <c r="D37" s="7">
        <v>0</v>
      </c>
      <c r="E37" s="13"/>
    </row>
    <row r="38" spans="1:5" ht="16.5" customHeight="1">
      <c r="A38" s="8">
        <v>505</v>
      </c>
      <c r="B38" s="9" t="s">
        <v>30</v>
      </c>
      <c r="C38" s="7">
        <f>SUM(C39:C41)</f>
        <v>38002</v>
      </c>
      <c r="D38" s="7">
        <f>SUM(D39:D41)</f>
        <v>39936</v>
      </c>
      <c r="E38" s="12">
        <f>D38/C38*100</f>
        <v>105.08920583127204</v>
      </c>
    </row>
    <row r="39" spans="1:5" ht="16.5" customHeight="1">
      <c r="A39" s="8">
        <v>50501</v>
      </c>
      <c r="B39" s="10" t="s">
        <v>31</v>
      </c>
      <c r="C39" s="7">
        <v>34309</v>
      </c>
      <c r="D39" s="7">
        <v>36355</v>
      </c>
      <c r="E39" s="12">
        <f>D39/C39*100</f>
        <v>105.96344982366143</v>
      </c>
    </row>
    <row r="40" spans="1:5" ht="16.5" customHeight="1">
      <c r="A40" s="8">
        <v>50502</v>
      </c>
      <c r="B40" s="10" t="s">
        <v>32</v>
      </c>
      <c r="C40" s="7">
        <v>3693</v>
      </c>
      <c r="D40" s="7">
        <v>3581</v>
      </c>
      <c r="E40" s="12">
        <f>D40/C40*100</f>
        <v>96.96723531004604</v>
      </c>
    </row>
    <row r="41" spans="1:5" ht="16.5" customHeight="1">
      <c r="A41" s="8">
        <v>50599</v>
      </c>
      <c r="B41" s="10" t="s">
        <v>33</v>
      </c>
      <c r="C41" s="7">
        <v>0</v>
      </c>
      <c r="D41" s="7">
        <v>0</v>
      </c>
      <c r="E41" s="13"/>
    </row>
    <row r="42" spans="1:5" ht="16.5" customHeight="1">
      <c r="A42" s="8">
        <v>506</v>
      </c>
      <c r="B42" s="9" t="s">
        <v>34</v>
      </c>
      <c r="C42" s="7">
        <f>SUM(C43:C44)</f>
        <v>1</v>
      </c>
      <c r="D42" s="7">
        <f>SUM(D43:D44)</f>
        <v>1</v>
      </c>
      <c r="E42" s="12">
        <f>D42/C42*100</f>
        <v>100</v>
      </c>
    </row>
    <row r="43" spans="1:5" ht="16.5" customHeight="1">
      <c r="A43" s="8">
        <v>50601</v>
      </c>
      <c r="B43" s="10" t="s">
        <v>35</v>
      </c>
      <c r="C43" s="7">
        <v>1</v>
      </c>
      <c r="D43" s="7">
        <v>1</v>
      </c>
      <c r="E43" s="12">
        <f>D43/C43*100</f>
        <v>100</v>
      </c>
    </row>
    <row r="44" spans="1:5" ht="16.5" customHeight="1">
      <c r="A44" s="8">
        <v>50602</v>
      </c>
      <c r="B44" s="10" t="s">
        <v>36</v>
      </c>
      <c r="C44" s="7">
        <v>0</v>
      </c>
      <c r="D44" s="7">
        <v>0</v>
      </c>
      <c r="E44" s="13"/>
    </row>
    <row r="45" spans="1:5" ht="16.5" customHeight="1">
      <c r="A45" s="8">
        <v>507</v>
      </c>
      <c r="B45" s="9" t="s">
        <v>37</v>
      </c>
      <c r="C45" s="7">
        <f>SUM(C46:C48)</f>
        <v>0</v>
      </c>
      <c r="D45" s="7">
        <f>SUM(D46:D48)</f>
        <v>0</v>
      </c>
      <c r="E45" s="13"/>
    </row>
    <row r="46" spans="1:5" ht="16.5" customHeight="1">
      <c r="A46" s="8">
        <v>50701</v>
      </c>
      <c r="B46" s="10" t="s">
        <v>38</v>
      </c>
      <c r="C46" s="7">
        <v>0</v>
      </c>
      <c r="D46" s="7">
        <v>0</v>
      </c>
      <c r="E46" s="13"/>
    </row>
    <row r="47" spans="1:5" ht="16.5" customHeight="1">
      <c r="A47" s="8">
        <v>50702</v>
      </c>
      <c r="B47" s="10" t="s">
        <v>39</v>
      </c>
      <c r="C47" s="7">
        <v>0</v>
      </c>
      <c r="D47" s="7">
        <v>0</v>
      </c>
      <c r="E47" s="13"/>
    </row>
    <row r="48" spans="1:5" ht="16.5" customHeight="1">
      <c r="A48" s="8">
        <v>50799</v>
      </c>
      <c r="B48" s="10" t="s">
        <v>40</v>
      </c>
      <c r="C48" s="7">
        <v>0</v>
      </c>
      <c r="D48" s="7">
        <v>0</v>
      </c>
      <c r="E48" s="13"/>
    </row>
    <row r="49" spans="1:5" ht="16.5" customHeight="1">
      <c r="A49" s="8">
        <v>508</v>
      </c>
      <c r="B49" s="9" t="s">
        <v>41</v>
      </c>
      <c r="C49" s="7">
        <f>SUM(C50:C51)</f>
        <v>0</v>
      </c>
      <c r="D49" s="7">
        <f>SUM(D50:D51)</f>
        <v>0</v>
      </c>
      <c r="E49" s="13"/>
    </row>
    <row r="50" spans="1:5" ht="16.5" customHeight="1">
      <c r="A50" s="8">
        <v>50801</v>
      </c>
      <c r="B50" s="10" t="s">
        <v>42</v>
      </c>
      <c r="C50" s="7">
        <v>0</v>
      </c>
      <c r="D50" s="7">
        <v>0</v>
      </c>
      <c r="E50" s="13"/>
    </row>
    <row r="51" spans="1:5" ht="16.5" customHeight="1">
      <c r="A51" s="8">
        <v>50802</v>
      </c>
      <c r="B51" s="10" t="s">
        <v>43</v>
      </c>
      <c r="C51" s="7">
        <v>0</v>
      </c>
      <c r="D51" s="7">
        <v>0</v>
      </c>
      <c r="E51" s="13"/>
    </row>
    <row r="52" spans="1:5" ht="16.5" customHeight="1">
      <c r="A52" s="8">
        <v>509</v>
      </c>
      <c r="B52" s="9" t="s">
        <v>44</v>
      </c>
      <c r="C52" s="7">
        <f>SUM(C53:C57)</f>
        <v>7422</v>
      </c>
      <c r="D52" s="7">
        <f>SUM(D53:D57)</f>
        <v>8681</v>
      </c>
      <c r="E52" s="12">
        <f>D52/C52*100</f>
        <v>116.96308272702775</v>
      </c>
    </row>
    <row r="53" spans="1:5" ht="16.5" customHeight="1">
      <c r="A53" s="8">
        <v>50901</v>
      </c>
      <c r="B53" s="10" t="s">
        <v>45</v>
      </c>
      <c r="C53" s="7">
        <v>892</v>
      </c>
      <c r="D53" s="7">
        <v>1816</v>
      </c>
      <c r="E53" s="12">
        <f>D53/C53*100</f>
        <v>203.58744394618836</v>
      </c>
    </row>
    <row r="54" spans="1:5" ht="16.5" customHeight="1">
      <c r="A54" s="8">
        <v>50902</v>
      </c>
      <c r="B54" s="10" t="s">
        <v>46</v>
      </c>
      <c r="C54" s="7">
        <v>0</v>
      </c>
      <c r="D54" s="7">
        <v>0</v>
      </c>
      <c r="E54" s="13"/>
    </row>
    <row r="55" spans="1:5" ht="16.5" customHeight="1">
      <c r="A55" s="8">
        <v>50903</v>
      </c>
      <c r="B55" s="10" t="s">
        <v>47</v>
      </c>
      <c r="C55" s="7">
        <v>0</v>
      </c>
      <c r="D55" s="7">
        <v>0</v>
      </c>
      <c r="E55" s="13"/>
    </row>
    <row r="56" spans="1:5" ht="16.5" customHeight="1">
      <c r="A56" s="8">
        <v>50905</v>
      </c>
      <c r="B56" s="10" t="s">
        <v>48</v>
      </c>
      <c r="C56" s="7">
        <v>2642</v>
      </c>
      <c r="D56" s="7">
        <v>2514</v>
      </c>
      <c r="E56" s="12">
        <f>D56/C56*100</f>
        <v>95.15518546555639</v>
      </c>
    </row>
    <row r="57" spans="1:5" ht="16.5" customHeight="1">
      <c r="A57" s="8">
        <v>50999</v>
      </c>
      <c r="B57" s="10" t="s">
        <v>49</v>
      </c>
      <c r="C57" s="7">
        <v>3888</v>
      </c>
      <c r="D57" s="7">
        <v>4351</v>
      </c>
      <c r="E57" s="12">
        <f>D57/C57*100</f>
        <v>111.90843621399178</v>
      </c>
    </row>
    <row r="58" spans="1:5" ht="16.5" customHeight="1">
      <c r="A58" s="8">
        <v>510</v>
      </c>
      <c r="B58" s="9" t="s">
        <v>50</v>
      </c>
      <c r="C58" s="7">
        <f>SUM(C59:C60)</f>
        <v>0</v>
      </c>
      <c r="D58" s="7">
        <f>SUM(D59:D60)</f>
        <v>0</v>
      </c>
      <c r="E58" s="13"/>
    </row>
    <row r="59" spans="1:5" ht="16.5" customHeight="1">
      <c r="A59" s="8">
        <v>51002</v>
      </c>
      <c r="B59" s="10" t="s">
        <v>51</v>
      </c>
      <c r="C59" s="7">
        <v>0</v>
      </c>
      <c r="D59" s="7">
        <v>0</v>
      </c>
      <c r="E59" s="13"/>
    </row>
    <row r="60" spans="1:5" ht="16.5" customHeight="1">
      <c r="A60" s="8">
        <v>51003</v>
      </c>
      <c r="B60" s="10" t="s">
        <v>52</v>
      </c>
      <c r="C60" s="7">
        <v>0</v>
      </c>
      <c r="D60" s="7">
        <v>0</v>
      </c>
      <c r="E60" s="13"/>
    </row>
    <row r="61" spans="1:5" ht="16.5" customHeight="1">
      <c r="A61" s="8">
        <v>511</v>
      </c>
      <c r="B61" s="9" t="s">
        <v>53</v>
      </c>
      <c r="C61" s="7">
        <f>SUM(C62:C65)</f>
        <v>0</v>
      </c>
      <c r="D61" s="7">
        <f>SUM(D62:D65)</f>
        <v>0</v>
      </c>
      <c r="E61" s="13"/>
    </row>
    <row r="62" spans="1:5" ht="16.5" customHeight="1">
      <c r="A62" s="8">
        <v>51101</v>
      </c>
      <c r="B62" s="10" t="s">
        <v>54</v>
      </c>
      <c r="C62" s="7">
        <v>0</v>
      </c>
      <c r="D62" s="7">
        <v>0</v>
      </c>
      <c r="E62" s="13"/>
    </row>
    <row r="63" spans="1:5" ht="16.5" customHeight="1">
      <c r="A63" s="8">
        <v>51102</v>
      </c>
      <c r="B63" s="10" t="s">
        <v>55</v>
      </c>
      <c r="C63" s="7">
        <v>0</v>
      </c>
      <c r="D63" s="7">
        <v>0</v>
      </c>
      <c r="E63" s="13"/>
    </row>
    <row r="64" spans="1:5" ht="16.5" customHeight="1">
      <c r="A64" s="8">
        <v>51103</v>
      </c>
      <c r="B64" s="10" t="s">
        <v>56</v>
      </c>
      <c r="C64" s="7">
        <v>0</v>
      </c>
      <c r="D64" s="7">
        <v>0</v>
      </c>
      <c r="E64" s="13"/>
    </row>
    <row r="65" spans="1:5" ht="16.5" customHeight="1">
      <c r="A65" s="8">
        <v>51104</v>
      </c>
      <c r="B65" s="10" t="s">
        <v>57</v>
      </c>
      <c r="C65" s="7">
        <v>0</v>
      </c>
      <c r="D65" s="7">
        <v>0</v>
      </c>
      <c r="E65" s="13"/>
    </row>
    <row r="66" spans="1:5" ht="16.5" customHeight="1">
      <c r="A66" s="8">
        <v>599</v>
      </c>
      <c r="B66" s="9" t="s">
        <v>0</v>
      </c>
      <c r="C66" s="7">
        <f>SUM(C67:C70)</f>
        <v>0</v>
      </c>
      <c r="D66" s="7">
        <f>SUM(D67:D70)</f>
        <v>18</v>
      </c>
      <c r="E66" s="13"/>
    </row>
    <row r="67" spans="1:5" ht="16.5" customHeight="1">
      <c r="A67" s="8">
        <v>59906</v>
      </c>
      <c r="B67" s="10" t="s">
        <v>58</v>
      </c>
      <c r="C67" s="7">
        <v>0</v>
      </c>
      <c r="D67" s="7">
        <v>0</v>
      </c>
      <c r="E67" s="13"/>
    </row>
    <row r="68" spans="1:5" ht="16.5" customHeight="1">
      <c r="A68" s="8">
        <v>59907</v>
      </c>
      <c r="B68" s="10" t="s">
        <v>59</v>
      </c>
      <c r="C68" s="7">
        <v>0</v>
      </c>
      <c r="D68" s="7">
        <v>0</v>
      </c>
      <c r="E68" s="13"/>
    </row>
    <row r="69" spans="1:5" ht="16.5" customHeight="1">
      <c r="A69" s="8">
        <v>59908</v>
      </c>
      <c r="B69" s="10" t="s">
        <v>60</v>
      </c>
      <c r="C69" s="7">
        <v>0</v>
      </c>
      <c r="D69" s="7">
        <v>0</v>
      </c>
      <c r="E69" s="13"/>
    </row>
    <row r="70" spans="1:5" ht="16.5" customHeight="1">
      <c r="A70" s="8">
        <v>59999</v>
      </c>
      <c r="B70" s="10" t="s">
        <v>61</v>
      </c>
      <c r="C70" s="7">
        <v>0</v>
      </c>
      <c r="D70" s="7">
        <v>18</v>
      </c>
      <c r="E70" s="13"/>
    </row>
  </sheetData>
  <sheetProtection/>
  <mergeCells count="6">
    <mergeCell ref="A4:A5"/>
    <mergeCell ref="B4:B5"/>
    <mergeCell ref="C4:C5"/>
    <mergeCell ref="D4:D5"/>
    <mergeCell ref="E4:E5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赵惠玲</cp:lastModifiedBy>
  <cp:lastPrinted>2019-09-12T03:02:09Z</cp:lastPrinted>
  <dcterms:modified xsi:type="dcterms:W3CDTF">2019-09-20T08:07:36Z</dcterms:modified>
  <cp:category/>
  <cp:version/>
  <cp:contentType/>
  <cp:contentStatus/>
</cp:coreProperties>
</file>