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<sst xmlns="http://schemas.openxmlformats.org/spreadsheetml/2006/main" count="42" uniqueCount="33">
  <si>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表1：盐池县存量住宅用地项目清单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</si>
  <si>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</si>
  <si>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</si>
  <si>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</si>
  <si>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</si>
  <si>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</si>
  <si>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</si>
  <si>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</si>
  <si>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</si>
  <si>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</si>
  <si>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时间</t>
  </si>
  <si>
    <t>约定竣工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</si>
  <si>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</si>
  <si>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</si>
  <si>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</si>
  <si>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</si>
  <si>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</si>
  <si>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</si>
  <si>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</si>
  <si>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</si>
  <si>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</si>
  <si>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</si>
  <si>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</si>
  <si>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</si>
  <si>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</si>
  <si>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惠锦苑（二期）</t>
  </si>
  <si>
    <t>宁夏宏亚房地产开发有限公司</t>
  </si>
  <si>
    <t>盐池县城广惠西街南侧、平安大道以西</t>
  </si>
  <si>
    <t>君悦府</t>
  </si>
  <si>
    <t>宁夏京阳房地产开发有限责任公司</t>
  </si>
  <si>
    <t>盐池县振远西街以南、富盐路东侧。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</si>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</sst>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P6" sqref="P6"/>
    </sheetView>
  </sheetViews>
  <sheetFormatPr defaultColWidth="9" defaultRowHeight="13.5"/>
  <cols>
    <col min="1" max="1" width="4.75" style="2" customWidth="1"/>
    <col min="2" max="2" width="7.5" style="2" customWidth="1"/>
    <col min="3" max="3" width="11.625" style="2" customWidth="1"/>
    <col min="4" max="4" width="8.375" style="3" customWidth="1"/>
    <col min="5" max="5" width="15.375" style="2" customWidth="1"/>
    <col min="6" max="6" width="10.875" style="2" customWidth="1"/>
    <col min="7" max="7" width="9.125" style="2" customWidth="1"/>
    <col min="8" max="8" width="12.125" style="2" customWidth="1"/>
    <col min="9" max="9" width="9.75" style="2" customWidth="1"/>
    <col min="10" max="10" width="10.625" style="2" customWidth="1"/>
    <col min="11" max="11" width="11.375" style="3" customWidth="1"/>
    <col min="12" max="12" width="11.625" style="2" customWidth="1"/>
    <col min="13" max="13" width="7.25" style="2" customWidth="1"/>
    <col min="14" max="14" width="13" style="2" customWidth="1"/>
    <col min="15" max="15" width="15" style="2" customWidth="1"/>
    <col min="16" max="16" width="20.625" style="2" customWidth="1"/>
    <col min="17" max="17" width="9.375" style="2"/>
    <col min="18" max="16384" width="9" style="2"/>
  </cols>
  <sheetData>
    <row r="1" ht="33.9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1.25" customHeight="1" spans="1:14">
      <c r="A2" s="4"/>
      <c r="B2" s="4"/>
      <c r="C2" s="4"/>
      <c r="D2" s="5"/>
      <c r="E2" s="4"/>
      <c r="F2" s="4"/>
      <c r="G2" s="4"/>
      <c r="H2" s="4"/>
      <c r="I2" s="4"/>
      <c r="J2" s="4"/>
      <c r="K2" s="18" t="s">
        <v>1</v>
      </c>
      <c r="L2" s="18"/>
      <c r="M2" s="18"/>
      <c r="N2" s="18"/>
    </row>
    <row r="3" s="1" customFormat="1" ht="71.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46.5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8">
        <v>4.523422</v>
      </c>
      <c r="H4" s="10">
        <v>44075</v>
      </c>
      <c r="I4" s="10">
        <v>44076</v>
      </c>
      <c r="J4" s="10">
        <v>44805</v>
      </c>
      <c r="K4" s="8" t="s">
        <v>21</v>
      </c>
      <c r="L4" s="9">
        <v>6.252005</v>
      </c>
      <c r="M4" s="9">
        <v>1.4</v>
      </c>
      <c r="N4" s="19">
        <f>G4-(L4/M4)</f>
        <v>0.0577041428571432</v>
      </c>
    </row>
    <row r="5" s="2" customFormat="1" ht="46.5" customHeight="1" spans="1:14">
      <c r="A5" s="7">
        <v>2</v>
      </c>
      <c r="B5" s="8" t="s">
        <v>22</v>
      </c>
      <c r="C5" s="8" t="s">
        <v>23</v>
      </c>
      <c r="D5" s="8" t="s">
        <v>18</v>
      </c>
      <c r="E5" s="8" t="s">
        <v>24</v>
      </c>
      <c r="F5" s="9" t="s">
        <v>20</v>
      </c>
      <c r="G5" s="8">
        <v>3.336378</v>
      </c>
      <c r="H5" s="10">
        <v>44074</v>
      </c>
      <c r="I5" s="10">
        <v>44075</v>
      </c>
      <c r="J5" s="10">
        <v>44804</v>
      </c>
      <c r="K5" s="8" t="s">
        <v>21</v>
      </c>
      <c r="L5" s="9">
        <v>2.18054</v>
      </c>
      <c r="M5" s="9">
        <v>1.4</v>
      </c>
      <c r="N5" s="19">
        <f>G5-(L5/M5)</f>
        <v>1.77884942857143</v>
      </c>
    </row>
    <row r="6" s="2" customFormat="1" ht="46.5" customHeight="1" spans="1:14">
      <c r="A6" s="7">
        <v>3</v>
      </c>
      <c r="B6" s="8" t="s">
        <v>25</v>
      </c>
      <c r="C6" s="8" t="s">
        <v>26</v>
      </c>
      <c r="D6" s="8" t="s">
        <v>18</v>
      </c>
      <c r="E6" s="8" t="s">
        <v>27</v>
      </c>
      <c r="F6" s="9" t="s">
        <v>20</v>
      </c>
      <c r="G6" s="8">
        <v>2.297255</v>
      </c>
      <c r="H6" s="10">
        <v>44553</v>
      </c>
      <c r="I6" s="10">
        <v>44621</v>
      </c>
      <c r="J6" s="10">
        <v>45351</v>
      </c>
      <c r="K6" s="8" t="s">
        <v>21</v>
      </c>
      <c r="L6" s="9">
        <v>3.847464</v>
      </c>
      <c r="M6" s="9">
        <v>1.8</v>
      </c>
      <c r="N6" s="19">
        <f>G6-(L6/M6)</f>
        <v>0.159775</v>
      </c>
    </row>
    <row r="7" s="2" customFormat="1" ht="46.5" customHeight="1" spans="1:14">
      <c r="A7" s="7">
        <v>4</v>
      </c>
      <c r="B7" s="8" t="s">
        <v>28</v>
      </c>
      <c r="C7" s="8" t="s">
        <v>29</v>
      </c>
      <c r="D7" s="8" t="s">
        <v>18</v>
      </c>
      <c r="E7" s="8" t="s">
        <v>30</v>
      </c>
      <c r="F7" s="9" t="s">
        <v>20</v>
      </c>
      <c r="G7" s="8">
        <v>2.459322</v>
      </c>
      <c r="H7" s="11">
        <v>45328</v>
      </c>
      <c r="I7" s="11">
        <v>45366</v>
      </c>
      <c r="J7" s="11">
        <v>46095</v>
      </c>
      <c r="K7" s="8" t="s">
        <v>21</v>
      </c>
      <c r="L7" s="9">
        <v>0</v>
      </c>
      <c r="M7" s="9">
        <v>1.8</v>
      </c>
      <c r="N7" s="19">
        <f>G7-(L7/M7)</f>
        <v>2.459322</v>
      </c>
    </row>
    <row r="8" s="2" customFormat="1" ht="21.75" customHeight="1" spans="1:14">
      <c r="A8" s="12" t="s">
        <v>31</v>
      </c>
      <c r="B8" s="13"/>
      <c r="C8" s="13"/>
      <c r="D8" s="13"/>
      <c r="E8" s="13"/>
      <c r="F8" s="14"/>
      <c r="G8" s="15">
        <f>SUM(G4:G7)</f>
        <v>12.616377</v>
      </c>
      <c r="H8" s="16"/>
      <c r="I8" s="16"/>
      <c r="J8" s="16"/>
      <c r="K8" s="13"/>
      <c r="L8" s="14"/>
      <c r="M8" s="14"/>
      <c r="N8" s="15">
        <f>SUM(N4:N7)</f>
        <v>4.45565057142857</v>
      </c>
    </row>
    <row r="9" ht="22.5" customHeight="1" spans="1:14">
      <c r="A9" s="17" t="s">
        <v>32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</sheetData>
  <mergeCells count="3">
    <mergeCell ref="A1:N1"/>
    <mergeCell ref="K2:N2"/>
    <mergeCell ref="A9:N22"/>
  </mergeCells>
  <pageMargins left="0.314583333333333" right="0.236111111111111" top="0.511805555555556" bottom="0.550694444444444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2021-09-27T01:49:00Z</dcterms:created>
  <cp:lastPrinted>2022-03-31T02:24:00Z</cp:lastPrinted>
  <dcterms:modified xsi:type="dcterms:W3CDTF">2025-03-26T02:49:22Z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1B89BE35234446ACB6DBE5DCD805FD19_13</vt:lpwstr>
  </property>
</Properties>
</file>