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<sst xmlns="http://schemas.openxmlformats.org/spreadsheetml/2006/main" count="740" uniqueCount="540">
  <si>
    <t>2025年滩羊专用饲料第四批兑现明细表</t>
  </si>
  <si>
    <t xml:space="preserve">                                                             日期：2025年10月1日—2025年12月31日</t>
  </si>
  <si>
    <t>序号</t>
  </si>
  <si>
    <t>行政村名称</t>
  </si>
  <si>
    <t>自然村</t>
  </si>
  <si>
    <t>养殖业经营主体</t>
  </si>
  <si>
    <t>身份证号/统一社会信用代码</t>
  </si>
  <si>
    <t>一卡通账号/公户账号</t>
  </si>
  <si>
    <t>联系电话</t>
  </si>
  <si>
    <t>专用饲料补助明细</t>
  </si>
  <si>
    <t>补助数量（吨）</t>
  </si>
  <si>
    <t>补助金额（元）</t>
  </si>
  <si>
    <t>八岔梁</t>
  </si>
  <si>
    <t>西井滩</t>
  </si>
  <si>
    <t>刘卫东</t>
  </si>
  <si>
    <t>640323********0217</t>
  </si>
  <si>
    <t>********0001393****</t>
  </si>
  <si>
    <t>138****1199</t>
  </si>
  <si>
    <t>东塘</t>
  </si>
  <si>
    <t>张记场</t>
  </si>
  <si>
    <t>高素文</t>
  </si>
  <si>
    <t>640323********0416</t>
  </si>
  <si>
    <t>********1001328****</t>
  </si>
  <si>
    <t>138****1038</t>
  </si>
  <si>
    <t>红沟梁</t>
  </si>
  <si>
    <t>十六堡</t>
  </si>
  <si>
    <t>宁夏西鲜记科技有限公司</t>
  </si>
  <si>
    <t>916403********WJ4D</t>
  </si>
  <si>
    <t>********00013****</t>
  </si>
  <si>
    <t>158****3665</t>
  </si>
  <si>
    <t>芨芨沟</t>
  </si>
  <si>
    <t>青羊井</t>
  </si>
  <si>
    <t>温学章</t>
  </si>
  <si>
    <t>642126********0616</t>
  </si>
  <si>
    <t>********0001392****</t>
  </si>
  <si>
    <t>138****4038</t>
  </si>
  <si>
    <t>李华台</t>
  </si>
  <si>
    <t>张记台</t>
  </si>
  <si>
    <t>付新平</t>
  </si>
  <si>
    <t>642126********0611</t>
  </si>
  <si>
    <t>********1150152****</t>
  </si>
  <si>
    <t>139****9778</t>
  </si>
  <si>
    <t>李记沟</t>
  </si>
  <si>
    <t>曹军</t>
  </si>
  <si>
    <t>642126********0438</t>
  </si>
  <si>
    <t>********1020134****</t>
  </si>
  <si>
    <t>183****4446</t>
  </si>
  <si>
    <t>黄沙窝</t>
  </si>
  <si>
    <t>黄旭兴</t>
  </si>
  <si>
    <t>642126********0419</t>
  </si>
  <si>
    <t>********1009669****</t>
  </si>
  <si>
    <t>159****6047</t>
  </si>
  <si>
    <t>北台</t>
  </si>
  <si>
    <t>李树相</t>
  </si>
  <si>
    <t>642126********0412</t>
  </si>
  <si>
    <t>********1010109****</t>
  </si>
  <si>
    <t>138****7601</t>
  </si>
  <si>
    <t>王树梅</t>
  </si>
  <si>
    <t>640323********0420</t>
  </si>
  <si>
    <t>********1150150****</t>
  </si>
  <si>
    <t>181****1878</t>
  </si>
  <si>
    <t>吴忠</t>
  </si>
  <si>
    <t>********1059222****</t>
  </si>
  <si>
    <t>147****1703</t>
  </si>
  <si>
    <t>盐池县花马池镇李记沟村经济合作社</t>
  </si>
  <si>
    <t>N26403********0718</t>
  </si>
  <si>
    <t>********0040000****</t>
  </si>
  <si>
    <t>138****4923</t>
  </si>
  <si>
    <t>柳杨堡</t>
  </si>
  <si>
    <t>上土沟</t>
  </si>
  <si>
    <t>陈玉飞</t>
  </si>
  <si>
    <t>640323********0413</t>
  </si>
  <si>
    <t>********0001394****</t>
  </si>
  <si>
    <t>199****4447</t>
  </si>
  <si>
    <t>土沟</t>
  </si>
  <si>
    <t>李杰</t>
  </si>
  <si>
    <t>640323********0415</t>
  </si>
  <si>
    <t>********0001395****</t>
  </si>
  <si>
    <t>180****6819</t>
  </si>
  <si>
    <t>下滩</t>
  </si>
  <si>
    <t>牛有森</t>
  </si>
  <si>
    <t>642126********0413</t>
  </si>
  <si>
    <t>********1180164****</t>
  </si>
  <si>
    <t>138****7922</t>
  </si>
  <si>
    <t>杨记圈</t>
  </si>
  <si>
    <t>王文川</t>
  </si>
  <si>
    <t>642126********0431</t>
  </si>
  <si>
    <t>138****1245</t>
  </si>
  <si>
    <t>冒寨子</t>
  </si>
  <si>
    <t>尤向东</t>
  </si>
  <si>
    <t>138****0942</t>
  </si>
  <si>
    <t>吴连芳</t>
  </si>
  <si>
    <t>642126********0425</t>
  </si>
  <si>
    <t>181****3555</t>
  </si>
  <si>
    <t>高记场</t>
  </si>
  <si>
    <t>高万象</t>
  </si>
  <si>
    <t>642126********114</t>
  </si>
  <si>
    <t>********1008253****</t>
  </si>
  <si>
    <t>138****2624</t>
  </si>
  <si>
    <t>沙边子</t>
  </si>
  <si>
    <t>慕兵</t>
  </si>
  <si>
    <t>642126********0410</t>
  </si>
  <si>
    <t>********1009351****</t>
  </si>
  <si>
    <t>138****095</t>
  </si>
  <si>
    <t>四墩子</t>
  </si>
  <si>
    <t>曹学刚</t>
  </si>
  <si>
    <t>642126********0214</t>
  </si>
  <si>
    <t>********0011305****</t>
  </si>
  <si>
    <t>138****5672</t>
  </si>
  <si>
    <t>上王庄</t>
  </si>
  <si>
    <t>左宝东</t>
  </si>
  <si>
    <t>642126********0212</t>
  </si>
  <si>
    <t>********0011304****</t>
  </si>
  <si>
    <t>139****4904</t>
  </si>
  <si>
    <t>左浩东</t>
  </si>
  <si>
    <t>622947********47851</t>
  </si>
  <si>
    <t>********7602180****</t>
  </si>
  <si>
    <t>138****4110</t>
  </si>
  <si>
    <t>田记掌</t>
  </si>
  <si>
    <t>王记圈</t>
  </si>
  <si>
    <t>王春</t>
  </si>
  <si>
    <t>640323********0219</t>
  </si>
  <si>
    <t>********0001384****</t>
  </si>
  <si>
    <t>188****9554</t>
  </si>
  <si>
    <t>王兴平</t>
  </si>
  <si>
    <t>138****4857</t>
  </si>
  <si>
    <t>余金虎</t>
  </si>
  <si>
    <t>640323********021X</t>
  </si>
  <si>
    <t>********1089318****</t>
  </si>
  <si>
    <t>138****4424</t>
  </si>
  <si>
    <t>余金强</t>
  </si>
  <si>
    <t>642126********0213</t>
  </si>
  <si>
    <t>********0001383****</t>
  </si>
  <si>
    <t>180****3361</t>
  </si>
  <si>
    <t>余文斌</t>
  </si>
  <si>
    <t>640323********0230</t>
  </si>
  <si>
    <t>153****9757</t>
  </si>
  <si>
    <t>史庄子</t>
  </si>
  <si>
    <t>袁书发</t>
  </si>
  <si>
    <t>642126********0236</t>
  </si>
  <si>
    <t>********1039376****</t>
  </si>
  <si>
    <t>138****8906</t>
  </si>
  <si>
    <t>袁自春</t>
  </si>
  <si>
    <t>642126********0210</t>
  </si>
  <si>
    <t>138****8900</t>
  </si>
  <si>
    <t>皖记沟</t>
  </si>
  <si>
    <t>南王圈</t>
  </si>
  <si>
    <t>白云江</t>
  </si>
  <si>
    <t>********1150153****</t>
  </si>
  <si>
    <t>151****8458</t>
  </si>
  <si>
    <t>杨寨子</t>
  </si>
  <si>
    <t>马杰</t>
  </si>
  <si>
    <t>153****1339</t>
  </si>
  <si>
    <t>北王圈</t>
  </si>
  <si>
    <t>王平</t>
  </si>
  <si>
    <t>********0001385****</t>
  </si>
  <si>
    <t>138****1321</t>
  </si>
  <si>
    <t>王卫红</t>
  </si>
  <si>
    <t>158****6961</t>
  </si>
  <si>
    <t>王旭刚</t>
  </si>
  <si>
    <t>642126********0433</t>
  </si>
  <si>
    <t>138****1160</t>
  </si>
  <si>
    <t>王旭银</t>
  </si>
  <si>
    <t>642126********0417</t>
  </si>
  <si>
    <t>********1059395****</t>
  </si>
  <si>
    <t>139****2655</t>
  </si>
  <si>
    <t>盐池县花马池镇皖记沟村经济合作社</t>
  </si>
  <si>
    <t>********0080000****</t>
  </si>
  <si>
    <t>长城</t>
  </si>
  <si>
    <t>刘八庄</t>
  </si>
  <si>
    <t>宁夏盐池滩羊产业集团朔牧繁育有限公司</t>
  </si>
  <si>
    <t>642126********1419</t>
  </si>
  <si>
    <t>********00030****</t>
  </si>
  <si>
    <t>134****4485</t>
  </si>
  <si>
    <t>小计</t>
  </si>
  <si>
    <t>杏树梁</t>
  </si>
  <si>
    <t>窝风掌</t>
  </si>
  <si>
    <t>樊建筑</t>
  </si>
  <si>
    <t>640323********2232</t>
  </si>
  <si>
    <t>********0001349****</t>
  </si>
  <si>
    <t>180****8599</t>
  </si>
  <si>
    <t>王兴明</t>
  </si>
  <si>
    <t>642126********2214</t>
  </si>
  <si>
    <t>********0001379****</t>
  </si>
  <si>
    <t>138****7635</t>
  </si>
  <si>
    <t>隰宁堡</t>
  </si>
  <si>
    <t>苦水井</t>
  </si>
  <si>
    <t>沈建生</t>
  </si>
  <si>
    <t>642126********2018</t>
  </si>
  <si>
    <t>********1010451****</t>
  </si>
  <si>
    <t>138****0218</t>
  </si>
  <si>
    <t>隰宁堡村</t>
  </si>
  <si>
    <t>张新国</t>
  </si>
  <si>
    <t>642126********2011</t>
  </si>
  <si>
    <t>********1401435****</t>
  </si>
  <si>
    <t>138****3152</t>
  </si>
  <si>
    <t>杜记沟</t>
  </si>
  <si>
    <t>狼一村</t>
  </si>
  <si>
    <t>刘正宏</t>
  </si>
  <si>
    <t>640323********2218</t>
  </si>
  <si>
    <t>********0001336****</t>
  </si>
  <si>
    <t>135****7865</t>
  </si>
  <si>
    <t>老盐池</t>
  </si>
  <si>
    <t>宁夏回族自治区盐池滩羊选育场</t>
  </si>
  <si>
    <t>126400********884B</t>
  </si>
  <si>
    <t>********0400005****</t>
  </si>
  <si>
    <t>157****9500</t>
  </si>
  <si>
    <t>烟墩山</t>
  </si>
  <si>
    <t>王世河</t>
  </si>
  <si>
    <t>642126********2418</t>
  </si>
  <si>
    <t>********0001319****</t>
  </si>
  <si>
    <t>157****3161</t>
  </si>
  <si>
    <t>狼布掌</t>
  </si>
  <si>
    <t>小庄子</t>
  </si>
  <si>
    <t>方军</t>
  </si>
  <si>
    <t>642126********2013</t>
  </si>
  <si>
    <t>********0001377****</t>
  </si>
  <si>
    <t>139****2935</t>
  </si>
  <si>
    <t>张兴宏</t>
  </si>
  <si>
    <t>640323********2037</t>
  </si>
  <si>
    <t>183****2578</t>
  </si>
  <si>
    <t>杨儿庄</t>
  </si>
  <si>
    <t>杨儿庄村</t>
  </si>
  <si>
    <t>王金磊</t>
  </si>
  <si>
    <t>640323********1613</t>
  </si>
  <si>
    <t>********0001367****</t>
  </si>
  <si>
    <t>155****8252</t>
  </si>
  <si>
    <t>南梁</t>
  </si>
  <si>
    <t>麻黄梁</t>
  </si>
  <si>
    <t>白庆业</t>
  </si>
  <si>
    <t>612726********3349</t>
  </si>
  <si>
    <t>********1110123****</t>
  </si>
  <si>
    <t>187****3776</t>
  </si>
  <si>
    <t>高沙窝</t>
  </si>
  <si>
    <t>马场</t>
  </si>
  <si>
    <t>仇黎明</t>
  </si>
  <si>
    <t>642126********081x</t>
  </si>
  <si>
    <t>********1060105****</t>
  </si>
  <si>
    <t>177****0994</t>
  </si>
  <si>
    <t>黄记场</t>
  </si>
  <si>
    <t>黄建龙</t>
  </si>
  <si>
    <t>642126********1211</t>
  </si>
  <si>
    <t>********0001352****</t>
  </si>
  <si>
    <t>138****5944</t>
  </si>
  <si>
    <t>黄建全</t>
  </si>
  <si>
    <t>642126********1219</t>
  </si>
  <si>
    <t>********0001353****</t>
  </si>
  <si>
    <t>138****9612</t>
  </si>
  <si>
    <t>李刚</t>
  </si>
  <si>
    <t>********0001316****</t>
  </si>
  <si>
    <t>138****4035</t>
  </si>
  <si>
    <t>马波</t>
  </si>
  <si>
    <t>612726********0818</t>
  </si>
  <si>
    <t>139****4003</t>
  </si>
  <si>
    <t>蔡记梁</t>
  </si>
  <si>
    <t>石玉祥</t>
  </si>
  <si>
    <t>642126********0810</t>
  </si>
  <si>
    <t>********0001350****</t>
  </si>
  <si>
    <t>177****9990</t>
  </si>
  <si>
    <t>贺庄</t>
  </si>
  <si>
    <t>谭财</t>
  </si>
  <si>
    <t>640323********0811</t>
  </si>
  <si>
    <t>181****9766</t>
  </si>
  <si>
    <t>余庄子</t>
  </si>
  <si>
    <t>幸永治</t>
  </si>
  <si>
    <t>642126********0811</t>
  </si>
  <si>
    <t>********1009668****</t>
  </si>
  <si>
    <t>151****8930</t>
  </si>
  <si>
    <t>徐锋</t>
  </si>
  <si>
    <t>642126********0813</t>
  </si>
  <si>
    <t>********1049262****</t>
  </si>
  <si>
    <t>147****2223</t>
  </si>
  <si>
    <t>油房</t>
  </si>
  <si>
    <t>杨芝</t>
  </si>
  <si>
    <t>642126********0815</t>
  </si>
  <si>
    <t>177****9448</t>
  </si>
  <si>
    <t>李记圈</t>
  </si>
  <si>
    <t>叶玉山</t>
  </si>
  <si>
    <t>642126********0817</t>
  </si>
  <si>
    <t>139****6633</t>
  </si>
  <si>
    <t>余增</t>
  </si>
  <si>
    <t>********1069341****</t>
  </si>
  <si>
    <t>张天贵</t>
  </si>
  <si>
    <t>642126********0816</t>
  </si>
  <si>
    <t>159****4923</t>
  </si>
  <si>
    <t>张学锋</t>
  </si>
  <si>
    <t>642126********0834</t>
  </si>
  <si>
    <t>********0001354****</t>
  </si>
  <si>
    <t>138****6110</t>
  </si>
  <si>
    <t>黄记台</t>
  </si>
  <si>
    <t>赵丰</t>
  </si>
  <si>
    <t>********0001331****</t>
  </si>
  <si>
    <t>199****7656</t>
  </si>
  <si>
    <t>鸦儿沟</t>
  </si>
  <si>
    <t>狼洞沟</t>
  </si>
  <si>
    <t>杜红</t>
  </si>
  <si>
    <t>642126********1231</t>
  </si>
  <si>
    <t>********0001313****</t>
  </si>
  <si>
    <t>138****9147</t>
  </si>
  <si>
    <t>二步坑</t>
  </si>
  <si>
    <t>大疙瘩</t>
  </si>
  <si>
    <t>呼姚梅</t>
  </si>
  <si>
    <t>642126********0821</t>
  </si>
  <si>
    <t>********1059384****</t>
  </si>
  <si>
    <t>187****0999</t>
  </si>
  <si>
    <t>长流墩</t>
  </si>
  <si>
    <t>李寿海</t>
  </si>
  <si>
    <t>********1010145****</t>
  </si>
  <si>
    <t>138****4548</t>
  </si>
  <si>
    <t>营西</t>
  </si>
  <si>
    <t>闵庄</t>
  </si>
  <si>
    <t>闵建军</t>
  </si>
  <si>
    <t>642126********0854</t>
  </si>
  <si>
    <t>131****5240</t>
  </si>
  <si>
    <t>闵生叶</t>
  </si>
  <si>
    <t>138****7017</t>
  </si>
  <si>
    <t>盐池县高沙窝镇营西村经济合作社</t>
  </si>
  <si>
    <t>N26403********981N</t>
  </si>
  <si>
    <t>********0070000****</t>
  </si>
  <si>
    <t>闵顺</t>
  </si>
  <si>
    <t>642126********0819</t>
  </si>
  <si>
    <t>189****7536</t>
  </si>
  <si>
    <t>宝塔</t>
  </si>
  <si>
    <t>徐庄子</t>
  </si>
  <si>
    <t>徐金虎</t>
  </si>
  <si>
    <t>********0001343****</t>
  </si>
  <si>
    <t>139****3861</t>
  </si>
  <si>
    <t>徐象</t>
  </si>
  <si>
    <t>152****8996</t>
  </si>
  <si>
    <t>新建</t>
  </si>
  <si>
    <t>黄记井</t>
  </si>
  <si>
    <t>柴玉林</t>
  </si>
  <si>
    <t>642126********1679</t>
  </si>
  <si>
    <t>********1009208****</t>
  </si>
  <si>
    <t>139****3684</t>
  </si>
  <si>
    <t>大水坑</t>
  </si>
  <si>
    <t>宁小平</t>
  </si>
  <si>
    <t>642126********1619</t>
  </si>
  <si>
    <t>********1060103****</t>
  </si>
  <si>
    <t>131****5923</t>
  </si>
  <si>
    <t>红井子</t>
  </si>
  <si>
    <t>盐池县大水坑镇红井子村经济合作社</t>
  </si>
  <si>
    <t>N26403********046G</t>
  </si>
  <si>
    <t>********0020000****</t>
  </si>
  <si>
    <t>199****3505</t>
  </si>
  <si>
    <t>宋堡子</t>
  </si>
  <si>
    <t>盐池县大水坑镇宋堡子村经济合作社</t>
  </si>
  <si>
    <t>N26403********467W</t>
  </si>
  <si>
    <t>138****1900</t>
  </si>
  <si>
    <t>新泉井</t>
  </si>
  <si>
    <t>盐池县大水坑镇新泉井村经济合作社</t>
  </si>
  <si>
    <t>936403********FF16</t>
  </si>
  <si>
    <t>********00011****</t>
  </si>
  <si>
    <t>138****7368</t>
  </si>
  <si>
    <t>盐池县奋林农畜交易中心（有限公司）</t>
  </si>
  <si>
    <t>916403********093P</t>
  </si>
  <si>
    <t>********00010****</t>
  </si>
  <si>
    <t>136****6088</t>
  </si>
  <si>
    <t>王乐井</t>
  </si>
  <si>
    <t>沙记渠</t>
  </si>
  <si>
    <t>冯平</t>
  </si>
  <si>
    <t>642126********1015</t>
  </si>
  <si>
    <t>********0001371****</t>
  </si>
  <si>
    <t>138****4679</t>
  </si>
  <si>
    <t>平阳沟</t>
  </si>
  <si>
    <t>孙万成</t>
  </si>
  <si>
    <t>642126********1212</t>
  </si>
  <si>
    <t>********0001359****</t>
  </si>
  <si>
    <t>134****3911</t>
  </si>
  <si>
    <t>南阳沟</t>
  </si>
  <si>
    <t>唐世斌</t>
  </si>
  <si>
    <t>640323********1056</t>
  </si>
  <si>
    <t>********0001370****</t>
  </si>
  <si>
    <t>138****4523</t>
  </si>
  <si>
    <t>毛志林</t>
  </si>
  <si>
    <t>642126********1216</t>
  </si>
  <si>
    <t>138****4500</t>
  </si>
  <si>
    <t>孙家楼</t>
  </si>
  <si>
    <t>孙世辉</t>
  </si>
  <si>
    <t>640323********1016</t>
  </si>
  <si>
    <t>********1039223****</t>
  </si>
  <si>
    <t>138****6983</t>
  </si>
  <si>
    <t>孙世军</t>
  </si>
  <si>
    <t>640323********1230</t>
  </si>
  <si>
    <t>********0001360****</t>
  </si>
  <si>
    <t>牛记圈</t>
  </si>
  <si>
    <t>盐池县王乐井乡牛记圈村经济合作社</t>
  </si>
  <si>
    <t>N26403********7884</t>
  </si>
  <si>
    <t>139****1728</t>
  </si>
  <si>
    <t>石山子</t>
  </si>
  <si>
    <t>赵治东</t>
  </si>
  <si>
    <t>********0450887****</t>
  </si>
  <si>
    <t>153****5868</t>
  </si>
  <si>
    <t>双疙瘩</t>
  </si>
  <si>
    <t>黎锋</t>
  </si>
  <si>
    <t>642126********1218</t>
  </si>
  <si>
    <t>********0001324****</t>
  </si>
  <si>
    <t>189****4848</t>
  </si>
  <si>
    <t>郝记台</t>
  </si>
  <si>
    <t>北马坊</t>
  </si>
  <si>
    <t>汪河</t>
  </si>
  <si>
    <t>642126********1411</t>
  </si>
  <si>
    <t>********1080184****</t>
  </si>
  <si>
    <t>138****6881</t>
  </si>
  <si>
    <t>汪海</t>
  </si>
  <si>
    <t>640323********1412</t>
  </si>
  <si>
    <t>********1120122****</t>
  </si>
  <si>
    <t>138****6963</t>
  </si>
  <si>
    <t>王有梅</t>
  </si>
  <si>
    <t>640323********022X</t>
  </si>
  <si>
    <t>********1140142****</t>
  </si>
  <si>
    <t>138****2373</t>
  </si>
  <si>
    <t>旺四滩</t>
  </si>
  <si>
    <t>吉凯</t>
  </si>
  <si>
    <t>640323********1416</t>
  </si>
  <si>
    <t>********0001309****</t>
  </si>
  <si>
    <t>138****4797</t>
  </si>
  <si>
    <t>吉鸿业</t>
  </si>
  <si>
    <t>640323********1413</t>
  </si>
  <si>
    <t>********1080185****</t>
  </si>
  <si>
    <t>177****0579</t>
  </si>
  <si>
    <t>方山村</t>
  </si>
  <si>
    <t>海子塘</t>
  </si>
  <si>
    <t>李建岐</t>
  </si>
  <si>
    <t>642126********1414</t>
  </si>
  <si>
    <t>********1009293****</t>
  </si>
  <si>
    <t>186****2522</t>
  </si>
  <si>
    <t>李树旺</t>
  </si>
  <si>
    <t>640323********1410</t>
  </si>
  <si>
    <t>********0011319****</t>
  </si>
  <si>
    <t>181****9725</t>
  </si>
  <si>
    <t>李何成</t>
  </si>
  <si>
    <t>********1008251****</t>
  </si>
  <si>
    <t>180****3139</t>
  </si>
  <si>
    <t>郝自胜</t>
  </si>
  <si>
    <t>642126********141X</t>
  </si>
  <si>
    <t>********0001356****</t>
  </si>
  <si>
    <t>151****5091</t>
  </si>
  <si>
    <t>郝自利</t>
  </si>
  <si>
    <t>640323********141X</t>
  </si>
  <si>
    <t>183****7393</t>
  </si>
  <si>
    <t>古峰庄</t>
  </si>
  <si>
    <t>吴财芳</t>
  </si>
  <si>
    <t>640323********146X</t>
  </si>
  <si>
    <t>********1079311****</t>
  </si>
  <si>
    <t>138****1661</t>
  </si>
  <si>
    <t>王月花</t>
  </si>
  <si>
    <t>640323********1424</t>
  </si>
  <si>
    <t>********0001312****</t>
  </si>
  <si>
    <t>135****9397</t>
  </si>
  <si>
    <t>糜子滩</t>
  </si>
  <si>
    <t>刘文生</t>
  </si>
  <si>
    <t>642126********1416</t>
  </si>
  <si>
    <t>132****3700</t>
  </si>
  <si>
    <t>龙记湾</t>
  </si>
  <si>
    <t>刘向东</t>
  </si>
  <si>
    <t>642126********1413</t>
  </si>
  <si>
    <t>********1008252****</t>
  </si>
  <si>
    <t>138****7343</t>
  </si>
  <si>
    <t>猫头梁</t>
  </si>
  <si>
    <t>刘窑头</t>
  </si>
  <si>
    <t>刘廷宝</t>
  </si>
  <si>
    <t>********1160128****</t>
  </si>
  <si>
    <t>158****4667</t>
  </si>
  <si>
    <t>刘占满</t>
  </si>
  <si>
    <t>********0001351****</t>
  </si>
  <si>
    <t>139****7877</t>
  </si>
  <si>
    <t>牛有成</t>
  </si>
  <si>
    <t>642126********1410</t>
  </si>
  <si>
    <t>********0001329****</t>
  </si>
  <si>
    <t>130****8826</t>
  </si>
  <si>
    <t>二道湖</t>
  </si>
  <si>
    <t>陈自科</t>
  </si>
  <si>
    <t>642126********1417</t>
  </si>
  <si>
    <t>131****2878</t>
  </si>
  <si>
    <t>营盘台</t>
  </si>
  <si>
    <t>火庄子</t>
  </si>
  <si>
    <t>幕树平</t>
  </si>
  <si>
    <t>642126********1418</t>
  </si>
  <si>
    <t>********0001311****</t>
  </si>
  <si>
    <t>182****9493</t>
  </si>
  <si>
    <t>青山</t>
  </si>
  <si>
    <t>候记河</t>
  </si>
  <si>
    <t>翟云利</t>
  </si>
  <si>
    <t>640323********1438</t>
  </si>
  <si>
    <t>********0001300****</t>
  </si>
  <si>
    <t>137****6741</t>
  </si>
  <si>
    <t>盐池县青山乡郝记台村经济合作社</t>
  </si>
  <si>
    <t>N26403********8023</t>
  </si>
  <si>
    <t>********0010000****</t>
  </si>
  <si>
    <t>159****2832</t>
  </si>
  <si>
    <t>丁记掌</t>
  </si>
  <si>
    <t>三道井</t>
  </si>
  <si>
    <t>侯志文</t>
  </si>
  <si>
    <t>640323********2619</t>
  </si>
  <si>
    <t>187****3151</t>
  </si>
  <si>
    <t>暴记春</t>
  </si>
  <si>
    <t>杨庄台</t>
  </si>
  <si>
    <t>杨吉红</t>
  </si>
  <si>
    <t>642126********2618</t>
  </si>
  <si>
    <t>********0001314****</t>
  </si>
  <si>
    <t>135****2127</t>
  </si>
  <si>
    <t>杨吉利</t>
  </si>
  <si>
    <t>642126********261x</t>
  </si>
  <si>
    <t>152****9608</t>
  </si>
  <si>
    <t>杨吉永</t>
  </si>
  <si>
    <t>642126********2614</t>
  </si>
  <si>
    <t>********0001315****</t>
  </si>
  <si>
    <t>150****4012</t>
  </si>
  <si>
    <t>杨靖增</t>
  </si>
  <si>
    <t>640323********2618</t>
  </si>
  <si>
    <t>********1150151****</t>
  </si>
  <si>
    <t>136****8105</t>
  </si>
  <si>
    <t>张秀琴</t>
  </si>
  <si>
    <t>640323********0024</t>
  </si>
  <si>
    <t>138****6145</t>
  </si>
  <si>
    <t>漆娟娟</t>
  </si>
  <si>
    <t>640323********0245</t>
  </si>
  <si>
    <t>********9111012****1</t>
  </si>
  <si>
    <t>136****3835</t>
  </si>
  <si>
    <t>宁夏昌璟农业发展有限公司</t>
  </si>
  <si>
    <t>916403********8MXP</t>
  </si>
  <si>
    <t>********0910005****</t>
  </si>
  <si>
    <t>铁柱泉</t>
  </si>
  <si>
    <t>邵永波</t>
  </si>
  <si>
    <t>640323********2410</t>
  </si>
  <si>
    <t>184****4355</t>
  </si>
  <si>
    <t>汪水塘</t>
  </si>
  <si>
    <t>黄米沟</t>
  </si>
  <si>
    <t>李小波</t>
  </si>
  <si>
    <t>********0001361****</t>
  </si>
  <si>
    <t>138****4692</t>
  </si>
  <si>
    <t>陈水塘</t>
  </si>
  <si>
    <t>王进文</t>
  </si>
  <si>
    <t>640323********2615</t>
  </si>
  <si>
    <t>********1049335****</t>
  </si>
  <si>
    <t>139****0599</t>
  </si>
  <si>
    <t>盐池县冯记沟乡汪水塘村经济合作社</t>
  </si>
  <si>
    <t>N26403********67XG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</si>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</sst>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8"/>
      <name val="新宋体"/>
      <family val="3"/>
      <charset val="134"/>
    </font>
    <font>
      <sz val="14"/>
      <name val="新宋体"/>
      <family val="3"/>
      <charset val="134"/>
    </font>
    <font>
      <sz val="14"/>
      <name val="新宋体"/>
      <charset val="134"/>
    </font>
    <font>
      <sz val="12"/>
      <name val="新宋体"/>
      <family val="3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topLeftCell="A118" workbookViewId="0">
      <selection activeCell="M127" sqref="M127"/>
    </sheetView>
  </sheetViews>
  <sheetFormatPr defaultColWidth="8.8" defaultRowHeight="14.25"/>
  <cols>
    <col min="1" max="1" width="4.625" style="1" customWidth="1"/>
    <col min="2" max="2" width="10.875" style="1" customWidth="1"/>
    <col min="3" max="3" width="12.5" style="1" customWidth="1"/>
    <col min="4" max="4" width="13.375" style="1" customWidth="1"/>
    <col min="5" max="5" width="27.25" style="1" customWidth="1"/>
    <col min="6" max="6" width="22.125" style="1" customWidth="1"/>
    <col min="7" max="7" width="14.5" style="1" customWidth="1"/>
    <col min="8" max="8" width="11.125" style="1" customWidth="1"/>
    <col min="9" max="9" width="14.5" style="1" customWidth="1"/>
    <col min="10" max="16384" width="8.8" style="1"/>
  </cols>
  <sheetData>
    <row r="1" s="1" customFormat="1" ht="3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7.1" customHeight="1" spans="1:9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/>
    </row>
    <row r="4" s="1" customFormat="1" ht="32.7" customHeight="1" spans="1:9">
      <c r="A4" s="7"/>
      <c r="B4" s="6"/>
      <c r="C4" s="6"/>
      <c r="D4" s="6"/>
      <c r="E4" s="7"/>
      <c r="F4" s="7"/>
      <c r="G4" s="7"/>
      <c r="H4" s="8" t="s">
        <v>10</v>
      </c>
      <c r="I4" s="8" t="s">
        <v>11</v>
      </c>
    </row>
    <row r="5" s="1" customFormat="1" ht="59" customHeight="1" spans="1:9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>
        <v>1</v>
      </c>
      <c r="I5" s="9">
        <f t="shared" ref="I5:I52" si="0">H5*500</f>
        <v>500</v>
      </c>
    </row>
    <row r="6" s="1" customFormat="1" ht="54" customHeight="1" spans="1:9">
      <c r="A6" s="9">
        <v>2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9">
        <v>1</v>
      </c>
      <c r="I6" s="9">
        <f t="shared" si="0"/>
        <v>500</v>
      </c>
    </row>
    <row r="7" s="1" customFormat="1" ht="68" customHeight="1" spans="1:9">
      <c r="A7" s="9">
        <v>3</v>
      </c>
      <c r="B7" s="9" t="s">
        <v>24</v>
      </c>
      <c r="C7" s="9" t="s">
        <v>25</v>
      </c>
      <c r="D7" s="10" t="s">
        <v>26</v>
      </c>
      <c r="E7" s="9" t="s">
        <v>27</v>
      </c>
      <c r="F7" s="9" t="s">
        <v>28</v>
      </c>
      <c r="G7" s="9" t="s">
        <v>29</v>
      </c>
      <c r="H7" s="9">
        <v>80</v>
      </c>
      <c r="I7" s="9">
        <f t="shared" si="0"/>
        <v>40000</v>
      </c>
    </row>
    <row r="8" s="1" customFormat="1" ht="36" customHeight="1" spans="1:9">
      <c r="A8" s="9">
        <v>4</v>
      </c>
      <c r="B8" s="9" t="s">
        <v>30</v>
      </c>
      <c r="C8" s="9" t="s">
        <v>31</v>
      </c>
      <c r="D8" s="9" t="s">
        <v>32</v>
      </c>
      <c r="E8" s="9" t="s">
        <v>33</v>
      </c>
      <c r="F8" s="9" t="s">
        <v>34</v>
      </c>
      <c r="G8" s="9" t="s">
        <v>35</v>
      </c>
      <c r="H8" s="9">
        <v>1</v>
      </c>
      <c r="I8" s="9">
        <f t="shared" si="0"/>
        <v>500</v>
      </c>
    </row>
    <row r="9" s="1" customFormat="1" ht="36" customHeight="1" spans="1:9">
      <c r="A9" s="9">
        <v>5</v>
      </c>
      <c r="B9" s="9" t="s">
        <v>36</v>
      </c>
      <c r="C9" s="9" t="s">
        <v>37</v>
      </c>
      <c r="D9" s="9" t="s">
        <v>38</v>
      </c>
      <c r="E9" s="9" t="s">
        <v>39</v>
      </c>
      <c r="F9" s="9" t="s">
        <v>40</v>
      </c>
      <c r="G9" s="9" t="s">
        <v>41</v>
      </c>
      <c r="H9" s="9">
        <v>1</v>
      </c>
      <c r="I9" s="9">
        <f t="shared" si="0"/>
        <v>500</v>
      </c>
    </row>
    <row r="10" s="1" customFormat="1" ht="36" customHeight="1" spans="1:9">
      <c r="A10" s="9">
        <v>6</v>
      </c>
      <c r="B10" s="9" t="s">
        <v>42</v>
      </c>
      <c r="C10" s="9" t="s">
        <v>42</v>
      </c>
      <c r="D10" s="9" t="s">
        <v>43</v>
      </c>
      <c r="E10" s="9" t="s">
        <v>44</v>
      </c>
      <c r="F10" s="9" t="s">
        <v>45</v>
      </c>
      <c r="G10" s="9" t="s">
        <v>46</v>
      </c>
      <c r="H10" s="9">
        <v>1</v>
      </c>
      <c r="I10" s="9">
        <f t="shared" si="0"/>
        <v>500</v>
      </c>
    </row>
    <row r="11" s="1" customFormat="1" ht="36" customHeight="1" spans="1:9">
      <c r="A11" s="9">
        <v>7</v>
      </c>
      <c r="B11" s="9" t="s">
        <v>42</v>
      </c>
      <c r="C11" s="9" t="s">
        <v>47</v>
      </c>
      <c r="D11" s="9" t="s">
        <v>48</v>
      </c>
      <c r="E11" s="9" t="s">
        <v>49</v>
      </c>
      <c r="F11" s="9" t="s">
        <v>50</v>
      </c>
      <c r="G11" s="9" t="s">
        <v>51</v>
      </c>
      <c r="H11" s="9">
        <v>1</v>
      </c>
      <c r="I11" s="9">
        <f t="shared" si="0"/>
        <v>500</v>
      </c>
    </row>
    <row r="12" s="1" customFormat="1" ht="36" customHeight="1" spans="1:9">
      <c r="A12" s="9">
        <v>8</v>
      </c>
      <c r="B12" s="9" t="s">
        <v>42</v>
      </c>
      <c r="C12" s="9" t="s">
        <v>52</v>
      </c>
      <c r="D12" s="9" t="s">
        <v>53</v>
      </c>
      <c r="E12" s="9" t="s">
        <v>54</v>
      </c>
      <c r="F12" s="9" t="s">
        <v>55</v>
      </c>
      <c r="G12" s="9" t="s">
        <v>56</v>
      </c>
      <c r="H12" s="9">
        <v>37.96</v>
      </c>
      <c r="I12" s="9">
        <f t="shared" si="0"/>
        <v>18980</v>
      </c>
    </row>
    <row r="13" s="1" customFormat="1" ht="36" customHeight="1" spans="1:9">
      <c r="A13" s="9">
        <v>9</v>
      </c>
      <c r="B13" s="9" t="s">
        <v>42</v>
      </c>
      <c r="C13" s="9" t="s">
        <v>52</v>
      </c>
      <c r="D13" s="9" t="s">
        <v>57</v>
      </c>
      <c r="E13" s="9" t="s">
        <v>58</v>
      </c>
      <c r="F13" s="9" t="s">
        <v>59</v>
      </c>
      <c r="G13" s="9" t="s">
        <v>60</v>
      </c>
      <c r="H13" s="9">
        <v>16.2</v>
      </c>
      <c r="I13" s="9">
        <f t="shared" si="0"/>
        <v>8100</v>
      </c>
    </row>
    <row r="14" s="1" customFormat="1" ht="36" customHeight="1" spans="1:9">
      <c r="A14" s="9">
        <v>10</v>
      </c>
      <c r="B14" s="9" t="s">
        <v>42</v>
      </c>
      <c r="C14" s="9" t="s">
        <v>42</v>
      </c>
      <c r="D14" s="9" t="s">
        <v>61</v>
      </c>
      <c r="E14" s="9" t="s">
        <v>44</v>
      </c>
      <c r="F14" s="9" t="s">
        <v>62</v>
      </c>
      <c r="G14" s="9" t="s">
        <v>63</v>
      </c>
      <c r="H14" s="9">
        <v>1</v>
      </c>
      <c r="I14" s="9">
        <f t="shared" si="0"/>
        <v>500</v>
      </c>
    </row>
    <row r="15" s="1" customFormat="1" ht="61" customHeight="1" spans="1:9">
      <c r="A15" s="9">
        <v>11</v>
      </c>
      <c r="B15" s="9" t="s">
        <v>42</v>
      </c>
      <c r="C15" s="9" t="s">
        <v>42</v>
      </c>
      <c r="D15" s="10" t="s">
        <v>64</v>
      </c>
      <c r="E15" s="9" t="s">
        <v>65</v>
      </c>
      <c r="F15" s="9" t="s">
        <v>66</v>
      </c>
      <c r="G15" s="9" t="s">
        <v>67</v>
      </c>
      <c r="H15" s="9">
        <v>15</v>
      </c>
      <c r="I15" s="9">
        <f t="shared" si="0"/>
        <v>7500</v>
      </c>
    </row>
    <row r="16" s="1" customFormat="1" ht="36" customHeight="1" spans="1:9">
      <c r="A16" s="9">
        <v>12</v>
      </c>
      <c r="B16" s="9" t="s">
        <v>68</v>
      </c>
      <c r="C16" s="9" t="s">
        <v>69</v>
      </c>
      <c r="D16" s="9" t="s">
        <v>70</v>
      </c>
      <c r="E16" s="9" t="s">
        <v>71</v>
      </c>
      <c r="F16" s="9" t="s">
        <v>72</v>
      </c>
      <c r="G16" s="9" t="s">
        <v>73</v>
      </c>
      <c r="H16" s="9">
        <v>1</v>
      </c>
      <c r="I16" s="9">
        <f t="shared" si="0"/>
        <v>500</v>
      </c>
    </row>
    <row r="17" s="1" customFormat="1" ht="36" customHeight="1" spans="1:9">
      <c r="A17" s="9">
        <v>13</v>
      </c>
      <c r="B17" s="9" t="s">
        <v>68</v>
      </c>
      <c r="C17" s="9" t="s">
        <v>74</v>
      </c>
      <c r="D17" s="9" t="s">
        <v>75</v>
      </c>
      <c r="E17" s="9" t="s">
        <v>76</v>
      </c>
      <c r="F17" s="9" t="s">
        <v>77</v>
      </c>
      <c r="G17" s="9" t="s">
        <v>78</v>
      </c>
      <c r="H17" s="9">
        <v>6</v>
      </c>
      <c r="I17" s="9">
        <f t="shared" si="0"/>
        <v>3000</v>
      </c>
    </row>
    <row r="18" s="1" customFormat="1" ht="36" customHeight="1" spans="1:9">
      <c r="A18" s="9">
        <v>14</v>
      </c>
      <c r="B18" s="9" t="s">
        <v>68</v>
      </c>
      <c r="C18" s="9" t="s">
        <v>79</v>
      </c>
      <c r="D18" s="9" t="s">
        <v>80</v>
      </c>
      <c r="E18" s="9" t="s">
        <v>81</v>
      </c>
      <c r="F18" s="9" t="s">
        <v>82</v>
      </c>
      <c r="G18" s="9" t="s">
        <v>83</v>
      </c>
      <c r="H18" s="9">
        <v>1</v>
      </c>
      <c r="I18" s="9">
        <f t="shared" si="0"/>
        <v>500</v>
      </c>
    </row>
    <row r="19" s="1" customFormat="1" ht="36" customHeight="1" spans="1:9">
      <c r="A19" s="9">
        <v>15</v>
      </c>
      <c r="B19" s="9" t="s">
        <v>68</v>
      </c>
      <c r="C19" s="9" t="s">
        <v>84</v>
      </c>
      <c r="D19" s="9" t="s">
        <v>85</v>
      </c>
      <c r="E19" s="9" t="s">
        <v>86</v>
      </c>
      <c r="F19" s="9" t="s">
        <v>72</v>
      </c>
      <c r="G19" s="9" t="s">
        <v>87</v>
      </c>
      <c r="H19" s="9">
        <v>1.2</v>
      </c>
      <c r="I19" s="9">
        <f t="shared" si="0"/>
        <v>600</v>
      </c>
    </row>
    <row r="20" s="1" customFormat="1" ht="36" customHeight="1" spans="1:9">
      <c r="A20" s="9">
        <v>16</v>
      </c>
      <c r="B20" s="9" t="s">
        <v>68</v>
      </c>
      <c r="C20" s="9" t="s">
        <v>88</v>
      </c>
      <c r="D20" s="9" t="s">
        <v>89</v>
      </c>
      <c r="E20" s="9" t="s">
        <v>71</v>
      </c>
      <c r="F20" s="9" t="s">
        <v>77</v>
      </c>
      <c r="G20" s="9" t="s">
        <v>90</v>
      </c>
      <c r="H20" s="9">
        <v>38.2</v>
      </c>
      <c r="I20" s="9">
        <f t="shared" si="0"/>
        <v>19100</v>
      </c>
    </row>
    <row r="21" s="1" customFormat="1" ht="36" customHeight="1" spans="1:9">
      <c r="A21" s="9">
        <v>17</v>
      </c>
      <c r="B21" s="9" t="s">
        <v>68</v>
      </c>
      <c r="C21" s="9" t="s">
        <v>69</v>
      </c>
      <c r="D21" s="9" t="s">
        <v>91</v>
      </c>
      <c r="E21" s="9" t="s">
        <v>92</v>
      </c>
      <c r="F21" s="9" t="s">
        <v>72</v>
      </c>
      <c r="G21" s="9" t="s">
        <v>93</v>
      </c>
      <c r="H21" s="9">
        <v>1</v>
      </c>
      <c r="I21" s="9">
        <f t="shared" si="0"/>
        <v>500</v>
      </c>
    </row>
    <row r="22" s="1" customFormat="1" ht="36" customHeight="1" spans="1:9">
      <c r="A22" s="9">
        <v>18</v>
      </c>
      <c r="B22" s="9" t="s">
        <v>88</v>
      </c>
      <c r="C22" s="9" t="s">
        <v>94</v>
      </c>
      <c r="D22" s="9" t="s">
        <v>95</v>
      </c>
      <c r="E22" s="9" t="s">
        <v>96</v>
      </c>
      <c r="F22" s="9" t="s">
        <v>97</v>
      </c>
      <c r="G22" s="9" t="s">
        <v>98</v>
      </c>
      <c r="H22" s="9">
        <v>2</v>
      </c>
      <c r="I22" s="9">
        <f t="shared" si="0"/>
        <v>1000</v>
      </c>
    </row>
    <row r="23" s="1" customFormat="1" ht="36" customHeight="1" spans="1:9">
      <c r="A23" s="9">
        <v>19</v>
      </c>
      <c r="B23" s="9" t="s">
        <v>99</v>
      </c>
      <c r="C23" s="9" t="s">
        <v>99</v>
      </c>
      <c r="D23" s="9" t="s">
        <v>100</v>
      </c>
      <c r="E23" s="9" t="s">
        <v>101</v>
      </c>
      <c r="F23" s="9" t="s">
        <v>102</v>
      </c>
      <c r="G23" s="9" t="s">
        <v>103</v>
      </c>
      <c r="H23" s="9">
        <v>1</v>
      </c>
      <c r="I23" s="9">
        <f t="shared" si="0"/>
        <v>500</v>
      </c>
    </row>
    <row r="24" s="1" customFormat="1" ht="36" customHeight="1" spans="1:9">
      <c r="A24" s="9">
        <v>20</v>
      </c>
      <c r="B24" s="9" t="s">
        <v>104</v>
      </c>
      <c r="C24" s="9" t="s">
        <v>104</v>
      </c>
      <c r="D24" s="9" t="s">
        <v>105</v>
      </c>
      <c r="E24" s="9" t="s">
        <v>106</v>
      </c>
      <c r="F24" s="9" t="s">
        <v>107</v>
      </c>
      <c r="G24" s="9" t="s">
        <v>108</v>
      </c>
      <c r="H24" s="9">
        <v>1.24</v>
      </c>
      <c r="I24" s="9">
        <f t="shared" si="0"/>
        <v>620</v>
      </c>
    </row>
    <row r="25" s="1" customFormat="1" ht="36" customHeight="1" spans="1:9">
      <c r="A25" s="9">
        <v>21</v>
      </c>
      <c r="B25" s="9" t="s">
        <v>104</v>
      </c>
      <c r="C25" s="9" t="s">
        <v>109</v>
      </c>
      <c r="D25" s="9" t="s">
        <v>110</v>
      </c>
      <c r="E25" s="9" t="s">
        <v>111</v>
      </c>
      <c r="F25" s="9" t="s">
        <v>112</v>
      </c>
      <c r="G25" s="9" t="s">
        <v>113</v>
      </c>
      <c r="H25" s="9">
        <v>2</v>
      </c>
      <c r="I25" s="9">
        <f t="shared" si="0"/>
        <v>1000</v>
      </c>
    </row>
    <row r="26" s="1" customFormat="1" ht="36" customHeight="1" spans="1:9">
      <c r="A26" s="9">
        <v>22</v>
      </c>
      <c r="B26" s="9" t="s">
        <v>104</v>
      </c>
      <c r="C26" s="9" t="s">
        <v>109</v>
      </c>
      <c r="D26" s="9" t="s">
        <v>114</v>
      </c>
      <c r="E26" s="9" t="s">
        <v>115</v>
      </c>
      <c r="F26" s="9" t="s">
        <v>116</v>
      </c>
      <c r="G26" s="9" t="s">
        <v>117</v>
      </c>
      <c r="H26" s="9">
        <v>2</v>
      </c>
      <c r="I26" s="9">
        <f t="shared" si="0"/>
        <v>1000</v>
      </c>
    </row>
    <row r="27" s="1" customFormat="1" ht="36" customHeight="1" spans="1:9">
      <c r="A27" s="9">
        <v>23</v>
      </c>
      <c r="B27" s="9" t="s">
        <v>118</v>
      </c>
      <c r="C27" s="9" t="s">
        <v>119</v>
      </c>
      <c r="D27" s="9" t="s">
        <v>120</v>
      </c>
      <c r="E27" s="9" t="s">
        <v>121</v>
      </c>
      <c r="F27" s="9" t="s">
        <v>122</v>
      </c>
      <c r="G27" s="9" t="s">
        <v>123</v>
      </c>
      <c r="H27" s="9">
        <v>1</v>
      </c>
      <c r="I27" s="9">
        <f t="shared" si="0"/>
        <v>500</v>
      </c>
    </row>
    <row r="28" s="1" customFormat="1" ht="36" customHeight="1" spans="1:9">
      <c r="A28" s="9">
        <v>24</v>
      </c>
      <c r="B28" s="9" t="s">
        <v>118</v>
      </c>
      <c r="C28" s="9" t="s">
        <v>119</v>
      </c>
      <c r="D28" s="9" t="s">
        <v>124</v>
      </c>
      <c r="E28" s="9" t="s">
        <v>15</v>
      </c>
      <c r="F28" s="9" t="s">
        <v>62</v>
      </c>
      <c r="G28" s="9" t="s">
        <v>125</v>
      </c>
      <c r="H28" s="9">
        <v>52.88</v>
      </c>
      <c r="I28" s="9">
        <f t="shared" si="0"/>
        <v>26440</v>
      </c>
    </row>
    <row r="29" s="1" customFormat="1" ht="36" customHeight="1" spans="1:9">
      <c r="A29" s="9">
        <v>25</v>
      </c>
      <c r="B29" s="9" t="s">
        <v>118</v>
      </c>
      <c r="C29" s="9" t="s">
        <v>119</v>
      </c>
      <c r="D29" s="9" t="s">
        <v>126</v>
      </c>
      <c r="E29" s="9" t="s">
        <v>127</v>
      </c>
      <c r="F29" s="9" t="s">
        <v>128</v>
      </c>
      <c r="G29" s="9" t="s">
        <v>129</v>
      </c>
      <c r="H29" s="9">
        <v>13.48</v>
      </c>
      <c r="I29" s="9">
        <f t="shared" si="0"/>
        <v>6740</v>
      </c>
    </row>
    <row r="30" s="1" customFormat="1" ht="36" customHeight="1" spans="1:9">
      <c r="A30" s="9">
        <v>26</v>
      </c>
      <c r="B30" s="9" t="s">
        <v>118</v>
      </c>
      <c r="C30" s="9" t="s">
        <v>119</v>
      </c>
      <c r="D30" s="9" t="s">
        <v>130</v>
      </c>
      <c r="E30" s="9" t="s">
        <v>131</v>
      </c>
      <c r="F30" s="9" t="s">
        <v>132</v>
      </c>
      <c r="G30" s="9" t="s">
        <v>133</v>
      </c>
      <c r="H30" s="9">
        <v>1</v>
      </c>
      <c r="I30" s="9">
        <f t="shared" si="0"/>
        <v>500</v>
      </c>
    </row>
    <row r="31" s="1" customFormat="1" ht="36" customHeight="1" spans="1:9">
      <c r="A31" s="9">
        <v>27</v>
      </c>
      <c r="B31" s="9" t="s">
        <v>118</v>
      </c>
      <c r="C31" s="9" t="s">
        <v>119</v>
      </c>
      <c r="D31" s="9" t="s">
        <v>134</v>
      </c>
      <c r="E31" s="9" t="s">
        <v>135</v>
      </c>
      <c r="F31" s="9" t="s">
        <v>132</v>
      </c>
      <c r="G31" s="9" t="s">
        <v>136</v>
      </c>
      <c r="H31" s="9">
        <v>30.32</v>
      </c>
      <c r="I31" s="9">
        <f t="shared" si="0"/>
        <v>15160</v>
      </c>
    </row>
    <row r="32" s="1" customFormat="1" ht="36" customHeight="1" spans="1:9">
      <c r="A32" s="9">
        <v>28</v>
      </c>
      <c r="B32" s="9" t="s">
        <v>118</v>
      </c>
      <c r="C32" s="9" t="s">
        <v>137</v>
      </c>
      <c r="D32" s="9" t="s">
        <v>138</v>
      </c>
      <c r="E32" s="9" t="s">
        <v>139</v>
      </c>
      <c r="F32" s="9" t="s">
        <v>140</v>
      </c>
      <c r="G32" s="9" t="s">
        <v>141</v>
      </c>
      <c r="H32" s="9">
        <v>6.4</v>
      </c>
      <c r="I32" s="9">
        <f t="shared" si="0"/>
        <v>3200</v>
      </c>
    </row>
    <row r="33" s="1" customFormat="1" ht="36" customHeight="1" spans="1:9">
      <c r="A33" s="9">
        <v>29</v>
      </c>
      <c r="B33" s="9" t="s">
        <v>118</v>
      </c>
      <c r="C33" s="9" t="s">
        <v>137</v>
      </c>
      <c r="D33" s="9" t="s">
        <v>142</v>
      </c>
      <c r="E33" s="9" t="s">
        <v>143</v>
      </c>
      <c r="F33" s="9" t="s">
        <v>102</v>
      </c>
      <c r="G33" s="9" t="s">
        <v>144</v>
      </c>
      <c r="H33" s="9">
        <v>7.96</v>
      </c>
      <c r="I33" s="9">
        <f t="shared" si="0"/>
        <v>3980</v>
      </c>
    </row>
    <row r="34" s="1" customFormat="1" ht="36" customHeight="1" spans="1:9">
      <c r="A34" s="9">
        <v>30</v>
      </c>
      <c r="B34" s="9" t="s">
        <v>145</v>
      </c>
      <c r="C34" s="9" t="s">
        <v>146</v>
      </c>
      <c r="D34" s="9" t="s">
        <v>147</v>
      </c>
      <c r="E34" s="9" t="s">
        <v>101</v>
      </c>
      <c r="F34" s="9" t="s">
        <v>148</v>
      </c>
      <c r="G34" s="9" t="s">
        <v>149</v>
      </c>
      <c r="H34" s="9">
        <v>30.24</v>
      </c>
      <c r="I34" s="9">
        <f t="shared" si="0"/>
        <v>15120</v>
      </c>
    </row>
    <row r="35" s="1" customFormat="1" ht="36" customHeight="1" spans="1:9">
      <c r="A35" s="9">
        <v>31</v>
      </c>
      <c r="B35" s="9" t="s">
        <v>145</v>
      </c>
      <c r="C35" s="9" t="s">
        <v>150</v>
      </c>
      <c r="D35" s="9" t="s">
        <v>151</v>
      </c>
      <c r="E35" s="9" t="s">
        <v>101</v>
      </c>
      <c r="F35" s="9" t="s">
        <v>122</v>
      </c>
      <c r="G35" s="9" t="s">
        <v>152</v>
      </c>
      <c r="H35" s="9">
        <v>1</v>
      </c>
      <c r="I35" s="9">
        <f t="shared" si="0"/>
        <v>500</v>
      </c>
    </row>
    <row r="36" s="1" customFormat="1" ht="36" customHeight="1" spans="1:9">
      <c r="A36" s="9">
        <v>32</v>
      </c>
      <c r="B36" s="9" t="s">
        <v>145</v>
      </c>
      <c r="C36" s="9" t="s">
        <v>153</v>
      </c>
      <c r="D36" s="9" t="s">
        <v>154</v>
      </c>
      <c r="E36" s="9" t="s">
        <v>21</v>
      </c>
      <c r="F36" s="9" t="s">
        <v>155</v>
      </c>
      <c r="G36" s="9" t="s">
        <v>156</v>
      </c>
      <c r="H36" s="9">
        <v>1</v>
      </c>
      <c r="I36" s="9">
        <f t="shared" si="0"/>
        <v>500</v>
      </c>
    </row>
    <row r="37" s="1" customFormat="1" ht="36" customHeight="1" spans="1:9">
      <c r="A37" s="9">
        <v>33</v>
      </c>
      <c r="B37" s="9" t="s">
        <v>145</v>
      </c>
      <c r="C37" s="9" t="s">
        <v>153</v>
      </c>
      <c r="D37" s="9" t="s">
        <v>157</v>
      </c>
      <c r="E37" s="9" t="s">
        <v>81</v>
      </c>
      <c r="F37" s="9" t="s">
        <v>155</v>
      </c>
      <c r="G37" s="9" t="s">
        <v>158</v>
      </c>
      <c r="H37" s="9">
        <v>1</v>
      </c>
      <c r="I37" s="9">
        <f t="shared" si="0"/>
        <v>500</v>
      </c>
    </row>
    <row r="38" s="1" customFormat="1" ht="36" customHeight="1" spans="1:9">
      <c r="A38" s="9">
        <v>34</v>
      </c>
      <c r="B38" s="9" t="s">
        <v>145</v>
      </c>
      <c r="C38" s="9" t="s">
        <v>146</v>
      </c>
      <c r="D38" s="9" t="s">
        <v>159</v>
      </c>
      <c r="E38" s="9" t="s">
        <v>160</v>
      </c>
      <c r="F38" s="9" t="s">
        <v>40</v>
      </c>
      <c r="G38" s="9" t="s">
        <v>161</v>
      </c>
      <c r="H38" s="9">
        <v>1</v>
      </c>
      <c r="I38" s="9">
        <f t="shared" si="0"/>
        <v>500</v>
      </c>
    </row>
    <row r="39" s="1" customFormat="1" ht="36" customHeight="1" spans="1:9">
      <c r="A39" s="9">
        <v>35</v>
      </c>
      <c r="B39" s="9" t="s">
        <v>145</v>
      </c>
      <c r="C39" s="9" t="s">
        <v>146</v>
      </c>
      <c r="D39" s="9" t="s">
        <v>162</v>
      </c>
      <c r="E39" s="9" t="s">
        <v>163</v>
      </c>
      <c r="F39" s="9" t="s">
        <v>164</v>
      </c>
      <c r="G39" s="9" t="s">
        <v>165</v>
      </c>
      <c r="H39" s="9">
        <v>0.8</v>
      </c>
      <c r="I39" s="9">
        <f t="shared" si="0"/>
        <v>400</v>
      </c>
    </row>
    <row r="40" s="1" customFormat="1" ht="53" customHeight="1" spans="1:9">
      <c r="A40" s="9">
        <v>36</v>
      </c>
      <c r="B40" s="9" t="s">
        <v>145</v>
      </c>
      <c r="C40" s="9" t="s">
        <v>146</v>
      </c>
      <c r="D40" s="10" t="s">
        <v>166</v>
      </c>
      <c r="E40" s="9" t="s">
        <v>101</v>
      </c>
      <c r="F40" s="9" t="s">
        <v>167</v>
      </c>
      <c r="G40" s="9" t="s">
        <v>152</v>
      </c>
      <c r="H40" s="9">
        <v>28</v>
      </c>
      <c r="I40" s="9">
        <f t="shared" si="0"/>
        <v>14000</v>
      </c>
    </row>
    <row r="41" s="1" customFormat="1" ht="55" customHeight="1" spans="1:9">
      <c r="A41" s="9">
        <v>37</v>
      </c>
      <c r="B41" s="9" t="s">
        <v>168</v>
      </c>
      <c r="C41" s="9" t="s">
        <v>169</v>
      </c>
      <c r="D41" s="10" t="s">
        <v>170</v>
      </c>
      <c r="E41" s="9" t="s">
        <v>171</v>
      </c>
      <c r="F41" s="9" t="s">
        <v>172</v>
      </c>
      <c r="G41" s="9" t="s">
        <v>173</v>
      </c>
      <c r="H41" s="9">
        <v>1610</v>
      </c>
      <c r="I41" s="9">
        <f t="shared" si="0"/>
        <v>805000</v>
      </c>
    </row>
    <row r="42" s="1" customFormat="1" ht="36" customHeight="1" spans="1:9">
      <c r="A42" s="11" t="s">
        <v>174</v>
      </c>
      <c r="B42" s="12"/>
      <c r="C42" s="12"/>
      <c r="D42" s="12"/>
      <c r="E42" s="12"/>
      <c r="F42" s="12"/>
      <c r="G42" s="13"/>
      <c r="H42" s="9">
        <f>SUM(H5:H41)</f>
        <v>1998.88</v>
      </c>
      <c r="I42" s="9">
        <f t="shared" si="0"/>
        <v>999440</v>
      </c>
    </row>
    <row r="43" s="1" customFormat="1" ht="36" customHeight="1" spans="1:9">
      <c r="A43" s="9">
        <v>38</v>
      </c>
      <c r="B43" s="9" t="s">
        <v>175</v>
      </c>
      <c r="C43" s="9" t="s">
        <v>176</v>
      </c>
      <c r="D43" s="9" t="s">
        <v>177</v>
      </c>
      <c r="E43" s="9" t="s">
        <v>178</v>
      </c>
      <c r="F43" s="9" t="s">
        <v>179</v>
      </c>
      <c r="G43" s="9" t="s">
        <v>180</v>
      </c>
      <c r="H43" s="9">
        <v>14</v>
      </c>
      <c r="I43" s="9">
        <f t="shared" si="0"/>
        <v>7000</v>
      </c>
    </row>
    <row r="44" s="1" customFormat="1" ht="36" customHeight="1" spans="1:9">
      <c r="A44" s="9">
        <v>39</v>
      </c>
      <c r="B44" s="9" t="s">
        <v>175</v>
      </c>
      <c r="C44" s="9" t="s">
        <v>176</v>
      </c>
      <c r="D44" s="9" t="s">
        <v>181</v>
      </c>
      <c r="E44" s="9" t="s">
        <v>182</v>
      </c>
      <c r="F44" s="9" t="s">
        <v>183</v>
      </c>
      <c r="G44" s="9" t="s">
        <v>184</v>
      </c>
      <c r="H44" s="9">
        <v>1</v>
      </c>
      <c r="I44" s="9">
        <f t="shared" si="0"/>
        <v>500</v>
      </c>
    </row>
    <row r="45" s="1" customFormat="1" ht="36" customHeight="1" spans="1:9">
      <c r="A45" s="9">
        <v>40</v>
      </c>
      <c r="B45" s="9" t="s">
        <v>185</v>
      </c>
      <c r="C45" s="9" t="s">
        <v>186</v>
      </c>
      <c r="D45" s="9" t="s">
        <v>187</v>
      </c>
      <c r="E45" s="9" t="s">
        <v>188</v>
      </c>
      <c r="F45" s="9" t="s">
        <v>189</v>
      </c>
      <c r="G45" s="9" t="s">
        <v>190</v>
      </c>
      <c r="H45" s="9">
        <v>5</v>
      </c>
      <c r="I45" s="9">
        <f t="shared" si="0"/>
        <v>2500</v>
      </c>
    </row>
    <row r="46" s="1" customFormat="1" ht="36" customHeight="1" spans="1:9">
      <c r="A46" s="9">
        <v>41</v>
      </c>
      <c r="B46" s="9" t="s">
        <v>185</v>
      </c>
      <c r="C46" s="9" t="s">
        <v>191</v>
      </c>
      <c r="D46" s="9" t="s">
        <v>192</v>
      </c>
      <c r="E46" s="9" t="s">
        <v>193</v>
      </c>
      <c r="F46" s="9" t="s">
        <v>194</v>
      </c>
      <c r="G46" s="9" t="s">
        <v>195</v>
      </c>
      <c r="H46" s="9">
        <v>4</v>
      </c>
      <c r="I46" s="9">
        <f t="shared" si="0"/>
        <v>2000</v>
      </c>
    </row>
    <row r="47" s="1" customFormat="1" ht="36" customHeight="1" spans="1:9">
      <c r="A47" s="9">
        <v>42</v>
      </c>
      <c r="B47" s="9" t="s">
        <v>196</v>
      </c>
      <c r="C47" s="9" t="s">
        <v>197</v>
      </c>
      <c r="D47" s="9" t="s">
        <v>198</v>
      </c>
      <c r="E47" s="9" t="s">
        <v>199</v>
      </c>
      <c r="F47" s="9" t="s">
        <v>200</v>
      </c>
      <c r="G47" s="9" t="s">
        <v>201</v>
      </c>
      <c r="H47" s="9">
        <v>2</v>
      </c>
      <c r="I47" s="9">
        <f t="shared" si="0"/>
        <v>1000</v>
      </c>
    </row>
    <row r="48" s="1" customFormat="1" ht="63" customHeight="1" spans="1:9">
      <c r="A48" s="9">
        <v>43</v>
      </c>
      <c r="B48" s="9" t="s">
        <v>202</v>
      </c>
      <c r="C48" s="9" t="s">
        <v>202</v>
      </c>
      <c r="D48" s="10" t="s">
        <v>203</v>
      </c>
      <c r="E48" s="9" t="s">
        <v>204</v>
      </c>
      <c r="F48" s="9" t="s">
        <v>205</v>
      </c>
      <c r="G48" s="9" t="s">
        <v>206</v>
      </c>
      <c r="H48" s="9">
        <v>47</v>
      </c>
      <c r="I48" s="9">
        <f t="shared" si="0"/>
        <v>23500</v>
      </c>
    </row>
    <row r="49" s="1" customFormat="1" ht="36" customHeight="1" spans="1:9">
      <c r="A49" s="9">
        <v>44</v>
      </c>
      <c r="B49" s="9" t="s">
        <v>202</v>
      </c>
      <c r="C49" s="9" t="s">
        <v>207</v>
      </c>
      <c r="D49" s="9" t="s">
        <v>208</v>
      </c>
      <c r="E49" s="9" t="s">
        <v>209</v>
      </c>
      <c r="F49" s="9" t="s">
        <v>210</v>
      </c>
      <c r="G49" s="9" t="s">
        <v>211</v>
      </c>
      <c r="H49" s="9">
        <v>1</v>
      </c>
      <c r="I49" s="9">
        <f t="shared" si="0"/>
        <v>500</v>
      </c>
    </row>
    <row r="50" s="1" customFormat="1" ht="36" customHeight="1" spans="1:9">
      <c r="A50" s="9">
        <v>45</v>
      </c>
      <c r="B50" s="9" t="s">
        <v>212</v>
      </c>
      <c r="C50" s="9" t="s">
        <v>213</v>
      </c>
      <c r="D50" s="9" t="s">
        <v>214</v>
      </c>
      <c r="E50" s="9" t="s">
        <v>215</v>
      </c>
      <c r="F50" s="9" t="s">
        <v>216</v>
      </c>
      <c r="G50" s="9" t="s">
        <v>217</v>
      </c>
      <c r="H50" s="9">
        <v>1</v>
      </c>
      <c r="I50" s="9">
        <f t="shared" si="0"/>
        <v>500</v>
      </c>
    </row>
    <row r="51" s="1" customFormat="1" ht="36" customHeight="1" spans="1:9">
      <c r="A51" s="9">
        <v>46</v>
      </c>
      <c r="B51" s="9" t="s">
        <v>212</v>
      </c>
      <c r="C51" s="9" t="s">
        <v>79</v>
      </c>
      <c r="D51" s="9" t="s">
        <v>218</v>
      </c>
      <c r="E51" s="9" t="s">
        <v>219</v>
      </c>
      <c r="F51" s="9" t="s">
        <v>216</v>
      </c>
      <c r="G51" s="9" t="s">
        <v>220</v>
      </c>
      <c r="H51" s="9">
        <v>3.12</v>
      </c>
      <c r="I51" s="9">
        <f t="shared" si="0"/>
        <v>1560</v>
      </c>
    </row>
    <row r="52" s="1" customFormat="1" ht="36" customHeight="1" spans="1:9">
      <c r="A52" s="9">
        <v>47</v>
      </c>
      <c r="B52" s="9" t="s">
        <v>221</v>
      </c>
      <c r="C52" s="9" t="s">
        <v>222</v>
      </c>
      <c r="D52" s="9" t="s">
        <v>223</v>
      </c>
      <c r="E52" s="9" t="s">
        <v>224</v>
      </c>
      <c r="F52" s="9" t="s">
        <v>225</v>
      </c>
      <c r="G52" s="9" t="s">
        <v>226</v>
      </c>
      <c r="H52" s="9">
        <v>1</v>
      </c>
      <c r="I52" s="9">
        <f t="shared" si="0"/>
        <v>500</v>
      </c>
    </row>
    <row r="53" s="1" customFormat="1" ht="36" customHeight="1" spans="1:9">
      <c r="A53" s="11" t="s">
        <v>174</v>
      </c>
      <c r="B53" s="12"/>
      <c r="C53" s="12"/>
      <c r="D53" s="12"/>
      <c r="E53" s="12"/>
      <c r="F53" s="12"/>
      <c r="G53" s="13"/>
      <c r="H53" s="9">
        <f>SUM(H43:H52)</f>
        <v>79.12</v>
      </c>
      <c r="I53" s="9">
        <f>SUM(I43:I52)</f>
        <v>39560</v>
      </c>
    </row>
    <row r="54" s="1" customFormat="1" ht="36" customHeight="1" spans="1:9">
      <c r="A54" s="9">
        <v>48</v>
      </c>
      <c r="B54" s="9" t="s">
        <v>227</v>
      </c>
      <c r="C54" s="9" t="s">
        <v>228</v>
      </c>
      <c r="D54" s="9" t="s">
        <v>229</v>
      </c>
      <c r="E54" s="9" t="s">
        <v>230</v>
      </c>
      <c r="F54" s="9" t="s">
        <v>231</v>
      </c>
      <c r="G54" s="9" t="s">
        <v>232</v>
      </c>
      <c r="H54" s="9">
        <v>1</v>
      </c>
      <c r="I54" s="9">
        <f t="shared" ref="I54:I78" si="1">H54*500</f>
        <v>500</v>
      </c>
    </row>
    <row r="55" s="1" customFormat="1" ht="36" customHeight="1" spans="1:9">
      <c r="A55" s="9">
        <v>49</v>
      </c>
      <c r="B55" s="9" t="s">
        <v>233</v>
      </c>
      <c r="C55" s="9" t="s">
        <v>234</v>
      </c>
      <c r="D55" s="9" t="s">
        <v>235</v>
      </c>
      <c r="E55" s="9" t="s">
        <v>236</v>
      </c>
      <c r="F55" s="9" t="s">
        <v>237</v>
      </c>
      <c r="G55" s="9" t="s">
        <v>238</v>
      </c>
      <c r="H55" s="9">
        <v>2</v>
      </c>
      <c r="I55" s="9">
        <f t="shared" si="1"/>
        <v>1000</v>
      </c>
    </row>
    <row r="56" s="1" customFormat="1" ht="36" customHeight="1" spans="1:9">
      <c r="A56" s="9">
        <v>50</v>
      </c>
      <c r="B56" s="9" t="s">
        <v>233</v>
      </c>
      <c r="C56" s="9" t="s">
        <v>239</v>
      </c>
      <c r="D56" s="9" t="s">
        <v>240</v>
      </c>
      <c r="E56" s="9" t="s">
        <v>241</v>
      </c>
      <c r="F56" s="9" t="s">
        <v>242</v>
      </c>
      <c r="G56" s="9" t="s">
        <v>243</v>
      </c>
      <c r="H56" s="9">
        <v>2</v>
      </c>
      <c r="I56" s="9">
        <f t="shared" si="1"/>
        <v>1000</v>
      </c>
    </row>
    <row r="57" s="1" customFormat="1" ht="36" customHeight="1" spans="1:9">
      <c r="A57" s="9">
        <v>51</v>
      </c>
      <c r="B57" s="9" t="s">
        <v>233</v>
      </c>
      <c r="C57" s="9" t="s">
        <v>239</v>
      </c>
      <c r="D57" s="9" t="s">
        <v>244</v>
      </c>
      <c r="E57" s="9" t="s">
        <v>245</v>
      </c>
      <c r="F57" s="9" t="s">
        <v>246</v>
      </c>
      <c r="G57" s="9" t="s">
        <v>247</v>
      </c>
      <c r="H57" s="9">
        <v>1</v>
      </c>
      <c r="I57" s="9">
        <f t="shared" si="1"/>
        <v>500</v>
      </c>
    </row>
    <row r="58" s="1" customFormat="1" ht="36" customHeight="1" spans="1:9">
      <c r="A58" s="9">
        <v>52</v>
      </c>
      <c r="B58" s="9" t="s">
        <v>233</v>
      </c>
      <c r="C58" s="9" t="s">
        <v>233</v>
      </c>
      <c r="D58" s="9" t="s">
        <v>248</v>
      </c>
      <c r="E58" s="9" t="s">
        <v>236</v>
      </c>
      <c r="F58" s="9" t="s">
        <v>249</v>
      </c>
      <c r="G58" s="9" t="s">
        <v>250</v>
      </c>
      <c r="H58" s="9">
        <v>5</v>
      </c>
      <c r="I58" s="9">
        <f t="shared" si="1"/>
        <v>2500</v>
      </c>
    </row>
    <row r="59" s="1" customFormat="1" ht="36" customHeight="1" spans="1:9">
      <c r="A59" s="9">
        <v>53</v>
      </c>
      <c r="B59" s="9" t="s">
        <v>233</v>
      </c>
      <c r="C59" s="9" t="s">
        <v>233</v>
      </c>
      <c r="D59" s="9" t="s">
        <v>251</v>
      </c>
      <c r="E59" s="9" t="s">
        <v>252</v>
      </c>
      <c r="F59" s="9" t="s">
        <v>246</v>
      </c>
      <c r="G59" s="9" t="s">
        <v>253</v>
      </c>
      <c r="H59" s="9">
        <v>2</v>
      </c>
      <c r="I59" s="9">
        <f t="shared" si="1"/>
        <v>1000</v>
      </c>
    </row>
    <row r="60" s="1" customFormat="1" ht="36" customHeight="1" spans="1:9">
      <c r="A60" s="9">
        <v>54</v>
      </c>
      <c r="B60" s="9" t="s">
        <v>233</v>
      </c>
      <c r="C60" s="9" t="s">
        <v>254</v>
      </c>
      <c r="D60" s="9" t="s">
        <v>255</v>
      </c>
      <c r="E60" s="9" t="s">
        <v>256</v>
      </c>
      <c r="F60" s="9" t="s">
        <v>257</v>
      </c>
      <c r="G60" s="9" t="s">
        <v>258</v>
      </c>
      <c r="H60" s="9">
        <v>3</v>
      </c>
      <c r="I60" s="9">
        <f t="shared" si="1"/>
        <v>1500</v>
      </c>
    </row>
    <row r="61" s="1" customFormat="1" ht="36" customHeight="1" spans="1:9">
      <c r="A61" s="9">
        <v>55</v>
      </c>
      <c r="B61" s="9" t="s">
        <v>233</v>
      </c>
      <c r="C61" s="9" t="s">
        <v>259</v>
      </c>
      <c r="D61" s="9" t="s">
        <v>260</v>
      </c>
      <c r="E61" s="9" t="s">
        <v>261</v>
      </c>
      <c r="F61" s="9" t="s">
        <v>257</v>
      </c>
      <c r="G61" s="9" t="s">
        <v>262</v>
      </c>
      <c r="H61" s="9">
        <v>1</v>
      </c>
      <c r="I61" s="9">
        <f t="shared" si="1"/>
        <v>500</v>
      </c>
    </row>
    <row r="62" s="1" customFormat="1" ht="36" customHeight="1" spans="1:9">
      <c r="A62" s="9">
        <v>56</v>
      </c>
      <c r="B62" s="9" t="s">
        <v>233</v>
      </c>
      <c r="C62" s="9" t="s">
        <v>263</v>
      </c>
      <c r="D62" s="9" t="s">
        <v>264</v>
      </c>
      <c r="E62" s="9" t="s">
        <v>265</v>
      </c>
      <c r="F62" s="9" t="s">
        <v>266</v>
      </c>
      <c r="G62" s="9" t="s">
        <v>267</v>
      </c>
      <c r="H62" s="9">
        <v>1</v>
      </c>
      <c r="I62" s="9">
        <f t="shared" si="1"/>
        <v>500</v>
      </c>
    </row>
    <row r="63" s="1" customFormat="1" ht="36" customHeight="1" spans="1:9">
      <c r="A63" s="9">
        <v>57</v>
      </c>
      <c r="B63" s="9" t="s">
        <v>233</v>
      </c>
      <c r="C63" s="9" t="s">
        <v>263</v>
      </c>
      <c r="D63" s="9" t="s">
        <v>268</v>
      </c>
      <c r="E63" s="9" t="s">
        <v>269</v>
      </c>
      <c r="F63" s="9" t="s">
        <v>270</v>
      </c>
      <c r="G63" s="9" t="s">
        <v>271</v>
      </c>
      <c r="H63" s="9">
        <v>1</v>
      </c>
      <c r="I63" s="9">
        <f t="shared" si="1"/>
        <v>500</v>
      </c>
    </row>
    <row r="64" s="1" customFormat="1" ht="36" customHeight="1" spans="1:9">
      <c r="A64" s="9">
        <v>58</v>
      </c>
      <c r="B64" s="9" t="s">
        <v>233</v>
      </c>
      <c r="C64" s="9" t="s">
        <v>272</v>
      </c>
      <c r="D64" s="9" t="s">
        <v>273</v>
      </c>
      <c r="E64" s="9" t="s">
        <v>274</v>
      </c>
      <c r="F64" s="9" t="s">
        <v>50</v>
      </c>
      <c r="G64" s="9" t="s">
        <v>275</v>
      </c>
      <c r="H64" s="9">
        <v>1</v>
      </c>
      <c r="I64" s="9">
        <f t="shared" si="1"/>
        <v>500</v>
      </c>
    </row>
    <row r="65" s="1" customFormat="1" ht="36" customHeight="1" spans="1:9">
      <c r="A65" s="9">
        <v>59</v>
      </c>
      <c r="B65" s="9" t="s">
        <v>233</v>
      </c>
      <c r="C65" s="9" t="s">
        <v>276</v>
      </c>
      <c r="D65" s="9" t="s">
        <v>277</v>
      </c>
      <c r="E65" s="9" t="s">
        <v>278</v>
      </c>
      <c r="F65" s="9" t="s">
        <v>249</v>
      </c>
      <c r="G65" s="9" t="s">
        <v>279</v>
      </c>
      <c r="H65" s="9">
        <v>3</v>
      </c>
      <c r="I65" s="9">
        <f t="shared" si="1"/>
        <v>1500</v>
      </c>
    </row>
    <row r="66" s="1" customFormat="1" ht="36" customHeight="1" spans="1:9">
      <c r="A66" s="9">
        <v>60</v>
      </c>
      <c r="B66" s="9" t="s">
        <v>233</v>
      </c>
      <c r="C66" s="9" t="s">
        <v>263</v>
      </c>
      <c r="D66" s="9" t="s">
        <v>280</v>
      </c>
      <c r="E66" s="9" t="s">
        <v>269</v>
      </c>
      <c r="F66" s="9" t="s">
        <v>281</v>
      </c>
      <c r="G66" s="9" t="s">
        <v>232</v>
      </c>
      <c r="H66" s="9">
        <v>5</v>
      </c>
      <c r="I66" s="9">
        <f t="shared" si="1"/>
        <v>2500</v>
      </c>
    </row>
    <row r="67" s="1" customFormat="1" ht="36" customHeight="1" spans="1:9">
      <c r="A67" s="9">
        <v>61</v>
      </c>
      <c r="B67" s="9" t="s">
        <v>233</v>
      </c>
      <c r="C67" s="9" t="s">
        <v>272</v>
      </c>
      <c r="D67" s="9" t="s">
        <v>282</v>
      </c>
      <c r="E67" s="9" t="s">
        <v>283</v>
      </c>
      <c r="F67" s="9" t="s">
        <v>246</v>
      </c>
      <c r="G67" s="9" t="s">
        <v>284</v>
      </c>
      <c r="H67" s="9">
        <v>1</v>
      </c>
      <c r="I67" s="9">
        <f t="shared" si="1"/>
        <v>500</v>
      </c>
    </row>
    <row r="68" s="1" customFormat="1" ht="36" customHeight="1" spans="1:9">
      <c r="A68" s="9">
        <v>62</v>
      </c>
      <c r="B68" s="9" t="s">
        <v>233</v>
      </c>
      <c r="C68" s="9" t="s">
        <v>272</v>
      </c>
      <c r="D68" s="9" t="s">
        <v>285</v>
      </c>
      <c r="E68" s="9" t="s">
        <v>286</v>
      </c>
      <c r="F68" s="9" t="s">
        <v>287</v>
      </c>
      <c r="G68" s="9" t="s">
        <v>288</v>
      </c>
      <c r="H68" s="9">
        <v>1</v>
      </c>
      <c r="I68" s="9">
        <f t="shared" si="1"/>
        <v>500</v>
      </c>
    </row>
    <row r="69" s="1" customFormat="1" ht="36" customHeight="1" spans="1:9">
      <c r="A69" s="9">
        <v>63</v>
      </c>
      <c r="B69" s="9" t="s">
        <v>233</v>
      </c>
      <c r="C69" s="9" t="s">
        <v>289</v>
      </c>
      <c r="D69" s="9" t="s">
        <v>290</v>
      </c>
      <c r="E69" s="9" t="s">
        <v>278</v>
      </c>
      <c r="F69" s="9" t="s">
        <v>291</v>
      </c>
      <c r="G69" s="9" t="s">
        <v>292</v>
      </c>
      <c r="H69" s="9">
        <v>1</v>
      </c>
      <c r="I69" s="9">
        <f t="shared" si="1"/>
        <v>500</v>
      </c>
    </row>
    <row r="70" s="1" customFormat="1" ht="36" customHeight="1" spans="1:9">
      <c r="A70" s="9">
        <v>64</v>
      </c>
      <c r="B70" s="9" t="s">
        <v>293</v>
      </c>
      <c r="C70" s="9" t="s">
        <v>294</v>
      </c>
      <c r="D70" s="9" t="s">
        <v>295</v>
      </c>
      <c r="E70" s="9" t="s">
        <v>296</v>
      </c>
      <c r="F70" s="9" t="s">
        <v>297</v>
      </c>
      <c r="G70" s="9" t="s">
        <v>298</v>
      </c>
      <c r="H70" s="9">
        <v>2</v>
      </c>
      <c r="I70" s="9">
        <f t="shared" si="1"/>
        <v>1000</v>
      </c>
    </row>
    <row r="71" s="1" customFormat="1" ht="36" customHeight="1" spans="1:9">
      <c r="A71" s="9">
        <v>65</v>
      </c>
      <c r="B71" s="9" t="s">
        <v>299</v>
      </c>
      <c r="C71" s="9" t="s">
        <v>300</v>
      </c>
      <c r="D71" s="9" t="s">
        <v>301</v>
      </c>
      <c r="E71" s="9" t="s">
        <v>302</v>
      </c>
      <c r="F71" s="9" t="s">
        <v>303</v>
      </c>
      <c r="G71" s="9" t="s">
        <v>304</v>
      </c>
      <c r="H71" s="9">
        <v>2</v>
      </c>
      <c r="I71" s="9">
        <f t="shared" si="1"/>
        <v>1000</v>
      </c>
    </row>
    <row r="72" s="1" customFormat="1" ht="36" customHeight="1" spans="1:9">
      <c r="A72" s="9">
        <v>66</v>
      </c>
      <c r="B72" s="9" t="s">
        <v>305</v>
      </c>
      <c r="C72" s="9" t="s">
        <v>213</v>
      </c>
      <c r="D72" s="9" t="s">
        <v>306</v>
      </c>
      <c r="E72" s="9" t="s">
        <v>256</v>
      </c>
      <c r="F72" s="9" t="s">
        <v>307</v>
      </c>
      <c r="G72" s="9" t="s">
        <v>308</v>
      </c>
      <c r="H72" s="9">
        <v>1</v>
      </c>
      <c r="I72" s="9">
        <f t="shared" si="1"/>
        <v>500</v>
      </c>
    </row>
    <row r="73" s="1" customFormat="1" ht="36" customHeight="1" spans="1:9">
      <c r="A73" s="9">
        <v>67</v>
      </c>
      <c r="B73" s="9" t="s">
        <v>309</v>
      </c>
      <c r="C73" s="9" t="s">
        <v>310</v>
      </c>
      <c r="D73" s="9" t="s">
        <v>311</v>
      </c>
      <c r="E73" s="9" t="s">
        <v>312</v>
      </c>
      <c r="F73" s="9" t="s">
        <v>257</v>
      </c>
      <c r="G73" s="9" t="s">
        <v>313</v>
      </c>
      <c r="H73" s="9">
        <v>1</v>
      </c>
      <c r="I73" s="9">
        <f t="shared" si="1"/>
        <v>500</v>
      </c>
    </row>
    <row r="74" s="1" customFormat="1" ht="36" customHeight="1" spans="1:9">
      <c r="A74" s="9">
        <v>68</v>
      </c>
      <c r="B74" s="9" t="s">
        <v>309</v>
      </c>
      <c r="C74" s="9" t="s">
        <v>310</v>
      </c>
      <c r="D74" s="9" t="s">
        <v>314</v>
      </c>
      <c r="E74" s="9" t="s">
        <v>236</v>
      </c>
      <c r="F74" s="9" t="s">
        <v>257</v>
      </c>
      <c r="G74" s="9" t="s">
        <v>315</v>
      </c>
      <c r="H74" s="9">
        <v>1</v>
      </c>
      <c r="I74" s="9">
        <f t="shared" si="1"/>
        <v>500</v>
      </c>
    </row>
    <row r="75" s="1" customFormat="1" ht="53" customHeight="1" spans="1:9">
      <c r="A75" s="9">
        <v>69</v>
      </c>
      <c r="B75" s="9" t="s">
        <v>309</v>
      </c>
      <c r="C75" s="9" t="s">
        <v>309</v>
      </c>
      <c r="D75" s="10" t="s">
        <v>316</v>
      </c>
      <c r="E75" s="9" t="s">
        <v>317</v>
      </c>
      <c r="F75" s="9" t="s">
        <v>318</v>
      </c>
      <c r="G75" s="9" t="s">
        <v>258</v>
      </c>
      <c r="H75" s="9">
        <v>19.8</v>
      </c>
      <c r="I75" s="9">
        <f t="shared" si="1"/>
        <v>9900</v>
      </c>
    </row>
    <row r="76" s="1" customFormat="1" ht="36" customHeight="1" spans="1:9">
      <c r="A76" s="9">
        <v>70</v>
      </c>
      <c r="B76" s="9" t="s">
        <v>309</v>
      </c>
      <c r="C76" s="9" t="s">
        <v>310</v>
      </c>
      <c r="D76" s="9" t="s">
        <v>319</v>
      </c>
      <c r="E76" s="9" t="s">
        <v>320</v>
      </c>
      <c r="F76" s="9" t="s">
        <v>257</v>
      </c>
      <c r="G76" s="9" t="s">
        <v>321</v>
      </c>
      <c r="H76" s="9">
        <v>1</v>
      </c>
      <c r="I76" s="9">
        <f t="shared" si="1"/>
        <v>500</v>
      </c>
    </row>
    <row r="77" s="1" customFormat="1" ht="36" customHeight="1" spans="1:9">
      <c r="A77" s="9">
        <v>71</v>
      </c>
      <c r="B77" s="9" t="s">
        <v>322</v>
      </c>
      <c r="C77" s="9" t="s">
        <v>323</v>
      </c>
      <c r="D77" s="9" t="s">
        <v>324</v>
      </c>
      <c r="E77" s="9" t="s">
        <v>274</v>
      </c>
      <c r="F77" s="9" t="s">
        <v>325</v>
      </c>
      <c r="G77" s="9" t="s">
        <v>326</v>
      </c>
      <c r="H77" s="9">
        <v>10</v>
      </c>
      <c r="I77" s="9">
        <f t="shared" si="1"/>
        <v>5000</v>
      </c>
    </row>
    <row r="78" s="1" customFormat="1" ht="36" customHeight="1" spans="1:9">
      <c r="A78" s="9">
        <v>72</v>
      </c>
      <c r="B78" s="9" t="s">
        <v>322</v>
      </c>
      <c r="C78" s="9" t="s">
        <v>323</v>
      </c>
      <c r="D78" s="9" t="s">
        <v>327</v>
      </c>
      <c r="E78" s="9" t="s">
        <v>286</v>
      </c>
      <c r="F78" s="9" t="s">
        <v>325</v>
      </c>
      <c r="G78" s="9" t="s">
        <v>328</v>
      </c>
      <c r="H78" s="9">
        <v>2</v>
      </c>
      <c r="I78" s="9">
        <f t="shared" si="1"/>
        <v>1000</v>
      </c>
    </row>
    <row r="79" s="1" customFormat="1" ht="36" customHeight="1" spans="1:9">
      <c r="A79" s="11" t="s">
        <v>174</v>
      </c>
      <c r="B79" s="12"/>
      <c r="C79" s="12"/>
      <c r="D79" s="12"/>
      <c r="E79" s="12"/>
      <c r="F79" s="12"/>
      <c r="G79" s="13"/>
      <c r="H79" s="9">
        <f>SUM(H54:H78)</f>
        <v>70.8</v>
      </c>
      <c r="I79" s="9">
        <f>SUM(I54:I78)</f>
        <v>35400</v>
      </c>
    </row>
    <row r="80" s="1" customFormat="1" ht="36" customHeight="1" spans="1:9">
      <c r="A80" s="9">
        <v>73</v>
      </c>
      <c r="B80" s="9" t="s">
        <v>329</v>
      </c>
      <c r="C80" s="9" t="s">
        <v>330</v>
      </c>
      <c r="D80" s="9" t="s">
        <v>331</v>
      </c>
      <c r="E80" s="9" t="s">
        <v>332</v>
      </c>
      <c r="F80" s="9" t="s">
        <v>333</v>
      </c>
      <c r="G80" s="9" t="s">
        <v>334</v>
      </c>
      <c r="H80" s="9">
        <v>6</v>
      </c>
      <c r="I80" s="9">
        <f t="shared" ref="I80:I85" si="2">H80*500</f>
        <v>3000</v>
      </c>
    </row>
    <row r="81" s="1" customFormat="1" ht="36" customHeight="1" spans="1:9">
      <c r="A81" s="9">
        <v>74</v>
      </c>
      <c r="B81" s="9" t="s">
        <v>335</v>
      </c>
      <c r="C81" s="9" t="s">
        <v>335</v>
      </c>
      <c r="D81" s="9" t="s">
        <v>336</v>
      </c>
      <c r="E81" s="9" t="s">
        <v>337</v>
      </c>
      <c r="F81" s="9" t="s">
        <v>338</v>
      </c>
      <c r="G81" s="9" t="s">
        <v>339</v>
      </c>
      <c r="H81" s="9">
        <v>1</v>
      </c>
      <c r="I81" s="9">
        <f t="shared" si="2"/>
        <v>500</v>
      </c>
    </row>
    <row r="82" s="1" customFormat="1" ht="55" customHeight="1" spans="1:9">
      <c r="A82" s="9">
        <v>75</v>
      </c>
      <c r="B82" s="9" t="s">
        <v>340</v>
      </c>
      <c r="C82" s="9" t="s">
        <v>340</v>
      </c>
      <c r="D82" s="10" t="s">
        <v>341</v>
      </c>
      <c r="E82" s="9" t="s">
        <v>342</v>
      </c>
      <c r="F82" s="9" t="s">
        <v>343</v>
      </c>
      <c r="G82" s="9" t="s">
        <v>344</v>
      </c>
      <c r="H82" s="9">
        <v>5</v>
      </c>
      <c r="I82" s="9">
        <f t="shared" si="2"/>
        <v>2500</v>
      </c>
    </row>
    <row r="83" s="1" customFormat="1" ht="59" customHeight="1" spans="1:9">
      <c r="A83" s="9">
        <v>76</v>
      </c>
      <c r="B83" s="9" t="s">
        <v>345</v>
      </c>
      <c r="C83" s="9" t="s">
        <v>345</v>
      </c>
      <c r="D83" s="10" t="s">
        <v>346</v>
      </c>
      <c r="E83" s="9" t="s">
        <v>347</v>
      </c>
      <c r="F83" s="9" t="s">
        <v>167</v>
      </c>
      <c r="G83" s="9" t="s">
        <v>348</v>
      </c>
      <c r="H83" s="9">
        <v>5</v>
      </c>
      <c r="I83" s="9">
        <f t="shared" si="2"/>
        <v>2500</v>
      </c>
    </row>
    <row r="84" s="1" customFormat="1" ht="63" customHeight="1" spans="1:9">
      <c r="A84" s="9">
        <v>77</v>
      </c>
      <c r="B84" s="9" t="s">
        <v>349</v>
      </c>
      <c r="C84" s="9" t="s">
        <v>349</v>
      </c>
      <c r="D84" s="10" t="s">
        <v>350</v>
      </c>
      <c r="E84" s="9" t="s">
        <v>351</v>
      </c>
      <c r="F84" s="9" t="s">
        <v>352</v>
      </c>
      <c r="G84" s="9" t="s">
        <v>353</v>
      </c>
      <c r="H84" s="9">
        <v>8</v>
      </c>
      <c r="I84" s="9">
        <f t="shared" si="2"/>
        <v>4000</v>
      </c>
    </row>
    <row r="85" s="1" customFormat="1" ht="50" customHeight="1" spans="1:9">
      <c r="A85" s="9">
        <v>78</v>
      </c>
      <c r="B85" s="9" t="s">
        <v>335</v>
      </c>
      <c r="C85" s="9" t="s">
        <v>335</v>
      </c>
      <c r="D85" s="10" t="s">
        <v>354</v>
      </c>
      <c r="E85" s="9" t="s">
        <v>355</v>
      </c>
      <c r="F85" s="9" t="s">
        <v>356</v>
      </c>
      <c r="G85" s="9" t="s">
        <v>357</v>
      </c>
      <c r="H85" s="9">
        <v>39.72</v>
      </c>
      <c r="I85" s="9">
        <f t="shared" si="2"/>
        <v>19860</v>
      </c>
    </row>
    <row r="86" s="1" customFormat="1" ht="36" customHeight="1" spans="1:9">
      <c r="A86" s="11" t="s">
        <v>174</v>
      </c>
      <c r="B86" s="12"/>
      <c r="C86" s="12"/>
      <c r="D86" s="12"/>
      <c r="E86" s="12"/>
      <c r="F86" s="12"/>
      <c r="G86" s="13"/>
      <c r="H86" s="9">
        <f>SUM(H80:H85)</f>
        <v>64.72</v>
      </c>
      <c r="I86" s="9">
        <f>SUM(I80:I85)</f>
        <v>32360</v>
      </c>
    </row>
    <row r="87" s="1" customFormat="1" ht="36" customHeight="1" spans="1:9">
      <c r="A87" s="9">
        <v>79</v>
      </c>
      <c r="B87" s="9" t="s">
        <v>358</v>
      </c>
      <c r="C87" s="9" t="s">
        <v>359</v>
      </c>
      <c r="D87" s="9" t="s">
        <v>360</v>
      </c>
      <c r="E87" s="9" t="s">
        <v>361</v>
      </c>
      <c r="F87" s="9" t="s">
        <v>362</v>
      </c>
      <c r="G87" s="9" t="s">
        <v>363</v>
      </c>
      <c r="H87" s="9">
        <v>2</v>
      </c>
      <c r="I87" s="9">
        <f t="shared" ref="I87:I95" si="3">H87*500</f>
        <v>1000</v>
      </c>
    </row>
    <row r="88" s="1" customFormat="1" ht="36" customHeight="1" spans="1:9">
      <c r="A88" s="9">
        <v>80</v>
      </c>
      <c r="B88" s="9" t="s">
        <v>358</v>
      </c>
      <c r="C88" s="9" t="s">
        <v>364</v>
      </c>
      <c r="D88" s="9" t="s">
        <v>365</v>
      </c>
      <c r="E88" s="9" t="s">
        <v>366</v>
      </c>
      <c r="F88" s="9" t="s">
        <v>367</v>
      </c>
      <c r="G88" s="9" t="s">
        <v>368</v>
      </c>
      <c r="H88" s="9">
        <v>1</v>
      </c>
      <c r="I88" s="9">
        <f t="shared" si="3"/>
        <v>500</v>
      </c>
    </row>
    <row r="89" s="1" customFormat="1" ht="36" customHeight="1" spans="1:9">
      <c r="A89" s="9">
        <v>81</v>
      </c>
      <c r="B89" s="9" t="s">
        <v>358</v>
      </c>
      <c r="C89" s="9" t="s">
        <v>369</v>
      </c>
      <c r="D89" s="9" t="s">
        <v>370</v>
      </c>
      <c r="E89" s="9" t="s">
        <v>371</v>
      </c>
      <c r="F89" s="9" t="s">
        <v>372</v>
      </c>
      <c r="G89" s="9" t="s">
        <v>373</v>
      </c>
      <c r="H89" s="9">
        <v>10</v>
      </c>
      <c r="I89" s="9">
        <f t="shared" si="3"/>
        <v>5000</v>
      </c>
    </row>
    <row r="90" s="1" customFormat="1" ht="36" customHeight="1" spans="1:9">
      <c r="A90" s="9">
        <v>82</v>
      </c>
      <c r="B90" s="9" t="s">
        <v>293</v>
      </c>
      <c r="C90" s="9" t="s">
        <v>293</v>
      </c>
      <c r="D90" s="9" t="s">
        <v>374</v>
      </c>
      <c r="E90" s="9" t="s">
        <v>375</v>
      </c>
      <c r="F90" s="9" t="s">
        <v>287</v>
      </c>
      <c r="G90" s="9" t="s">
        <v>376</v>
      </c>
      <c r="H90" s="9">
        <v>1</v>
      </c>
      <c r="I90" s="9">
        <f t="shared" si="3"/>
        <v>500</v>
      </c>
    </row>
    <row r="91" s="1" customFormat="1" ht="36" customHeight="1" spans="1:9">
      <c r="A91" s="9">
        <v>83</v>
      </c>
      <c r="B91" s="9" t="s">
        <v>377</v>
      </c>
      <c r="C91" s="9" t="s">
        <v>377</v>
      </c>
      <c r="D91" s="9" t="s">
        <v>378</v>
      </c>
      <c r="E91" s="9" t="s">
        <v>379</v>
      </c>
      <c r="F91" s="9" t="s">
        <v>380</v>
      </c>
      <c r="G91" s="9" t="s">
        <v>381</v>
      </c>
      <c r="H91" s="9">
        <v>3.4</v>
      </c>
      <c r="I91" s="9">
        <f t="shared" si="3"/>
        <v>1700</v>
      </c>
    </row>
    <row r="92" s="1" customFormat="1" ht="36" customHeight="1" spans="1:9">
      <c r="A92" s="9">
        <v>84</v>
      </c>
      <c r="B92" s="9" t="s">
        <v>377</v>
      </c>
      <c r="C92" s="9" t="s">
        <v>377</v>
      </c>
      <c r="D92" s="9" t="s">
        <v>382</v>
      </c>
      <c r="E92" s="9" t="s">
        <v>383</v>
      </c>
      <c r="F92" s="9" t="s">
        <v>384</v>
      </c>
      <c r="G92" s="9" t="s">
        <v>381</v>
      </c>
      <c r="H92" s="9">
        <v>20</v>
      </c>
      <c r="I92" s="9">
        <f t="shared" si="3"/>
        <v>10000</v>
      </c>
    </row>
    <row r="93" s="1" customFormat="1" ht="51" customHeight="1" spans="1:9">
      <c r="A93" s="9">
        <v>85</v>
      </c>
      <c r="B93" s="9" t="s">
        <v>385</v>
      </c>
      <c r="C93" s="9" t="s">
        <v>385</v>
      </c>
      <c r="D93" s="10" t="s">
        <v>386</v>
      </c>
      <c r="E93" s="9" t="s">
        <v>387</v>
      </c>
      <c r="F93" s="9" t="s">
        <v>318</v>
      </c>
      <c r="G93" s="9" t="s">
        <v>388</v>
      </c>
      <c r="H93" s="9">
        <v>29</v>
      </c>
      <c r="I93" s="9">
        <f t="shared" si="3"/>
        <v>14500</v>
      </c>
    </row>
    <row r="94" s="1" customFormat="1" ht="36" customHeight="1" spans="1:9">
      <c r="A94" s="9">
        <v>86</v>
      </c>
      <c r="B94" s="9" t="s">
        <v>389</v>
      </c>
      <c r="C94" s="9" t="s">
        <v>389</v>
      </c>
      <c r="D94" s="9" t="s">
        <v>390</v>
      </c>
      <c r="E94" s="9" t="s">
        <v>361</v>
      </c>
      <c r="F94" s="9" t="s">
        <v>391</v>
      </c>
      <c r="G94" s="9" t="s">
        <v>392</v>
      </c>
      <c r="H94" s="9">
        <v>0.4</v>
      </c>
      <c r="I94" s="9">
        <f t="shared" si="3"/>
        <v>200</v>
      </c>
    </row>
    <row r="95" s="1" customFormat="1" ht="36" customHeight="1" spans="1:9">
      <c r="A95" s="9">
        <v>87</v>
      </c>
      <c r="B95" s="9" t="s">
        <v>393</v>
      </c>
      <c r="C95" s="9" t="s">
        <v>393</v>
      </c>
      <c r="D95" s="9" t="s">
        <v>394</v>
      </c>
      <c r="E95" s="9" t="s">
        <v>395</v>
      </c>
      <c r="F95" s="9" t="s">
        <v>396</v>
      </c>
      <c r="G95" s="9" t="s">
        <v>397</v>
      </c>
      <c r="H95" s="9">
        <v>4</v>
      </c>
      <c r="I95" s="9">
        <f t="shared" si="3"/>
        <v>2000</v>
      </c>
    </row>
    <row r="96" s="1" customFormat="1" ht="36" customHeight="1" spans="1:9">
      <c r="A96" s="11" t="s">
        <v>174</v>
      </c>
      <c r="B96" s="12"/>
      <c r="C96" s="12"/>
      <c r="D96" s="12"/>
      <c r="E96" s="12"/>
      <c r="F96" s="12"/>
      <c r="G96" s="13"/>
      <c r="H96" s="9">
        <f>SUM(H87:H95)</f>
        <v>70.8</v>
      </c>
      <c r="I96" s="9">
        <f>SUM(I87:I95)</f>
        <v>35400</v>
      </c>
    </row>
    <row r="97" s="1" customFormat="1" ht="36" customHeight="1" spans="1:9">
      <c r="A97" s="9">
        <v>88</v>
      </c>
      <c r="B97" s="9" t="s">
        <v>398</v>
      </c>
      <c r="C97" s="9" t="s">
        <v>399</v>
      </c>
      <c r="D97" s="9" t="s">
        <v>400</v>
      </c>
      <c r="E97" s="9" t="s">
        <v>401</v>
      </c>
      <c r="F97" s="9" t="s">
        <v>402</v>
      </c>
      <c r="G97" s="9" t="s">
        <v>403</v>
      </c>
      <c r="H97" s="9">
        <v>13</v>
      </c>
      <c r="I97" s="9">
        <f t="shared" ref="I97:I117" si="4">H97*500</f>
        <v>6500</v>
      </c>
    </row>
    <row r="98" s="1" customFormat="1" ht="36" customHeight="1" spans="1:9">
      <c r="A98" s="9">
        <v>89</v>
      </c>
      <c r="B98" s="9" t="s">
        <v>398</v>
      </c>
      <c r="C98" s="9" t="s">
        <v>399</v>
      </c>
      <c r="D98" s="9" t="s">
        <v>404</v>
      </c>
      <c r="E98" s="9" t="s">
        <v>405</v>
      </c>
      <c r="F98" s="9" t="s">
        <v>406</v>
      </c>
      <c r="G98" s="9" t="s">
        <v>407</v>
      </c>
      <c r="H98" s="9">
        <v>1.6</v>
      </c>
      <c r="I98" s="9">
        <f t="shared" si="4"/>
        <v>800</v>
      </c>
    </row>
    <row r="99" s="1" customFormat="1" ht="36" customHeight="1" spans="1:9">
      <c r="A99" s="9">
        <v>90</v>
      </c>
      <c r="B99" s="9" t="s">
        <v>398</v>
      </c>
      <c r="C99" s="9" t="s">
        <v>399</v>
      </c>
      <c r="D99" s="9" t="s">
        <v>408</v>
      </c>
      <c r="E99" s="9" t="s">
        <v>409</v>
      </c>
      <c r="F99" s="9" t="s">
        <v>410</v>
      </c>
      <c r="G99" s="9" t="s">
        <v>411</v>
      </c>
      <c r="H99" s="9">
        <v>2</v>
      </c>
      <c r="I99" s="9">
        <f t="shared" si="4"/>
        <v>1000</v>
      </c>
    </row>
    <row r="100" s="1" customFormat="1" ht="36" customHeight="1" spans="1:9">
      <c r="A100" s="9">
        <v>91</v>
      </c>
      <c r="B100" s="9" t="s">
        <v>412</v>
      </c>
      <c r="C100" s="9" t="s">
        <v>412</v>
      </c>
      <c r="D100" s="9" t="s">
        <v>413</v>
      </c>
      <c r="E100" s="9" t="s">
        <v>414</v>
      </c>
      <c r="F100" s="9" t="s">
        <v>415</v>
      </c>
      <c r="G100" s="9" t="s">
        <v>416</v>
      </c>
      <c r="H100" s="9">
        <v>21</v>
      </c>
      <c r="I100" s="9">
        <f t="shared" si="4"/>
        <v>10500</v>
      </c>
    </row>
    <row r="101" s="1" customFormat="1" ht="36" customHeight="1" spans="1:9">
      <c r="A101" s="9">
        <v>92</v>
      </c>
      <c r="B101" s="9" t="s">
        <v>412</v>
      </c>
      <c r="C101" s="9" t="s">
        <v>412</v>
      </c>
      <c r="D101" s="9" t="s">
        <v>417</v>
      </c>
      <c r="E101" s="9" t="s">
        <v>418</v>
      </c>
      <c r="F101" s="9" t="s">
        <v>419</v>
      </c>
      <c r="G101" s="9" t="s">
        <v>420</v>
      </c>
      <c r="H101" s="9">
        <v>2</v>
      </c>
      <c r="I101" s="9">
        <f t="shared" si="4"/>
        <v>1000</v>
      </c>
    </row>
    <row r="102" s="1" customFormat="1" ht="36" customHeight="1" spans="1:9">
      <c r="A102" s="9">
        <v>93</v>
      </c>
      <c r="B102" s="9" t="s">
        <v>421</v>
      </c>
      <c r="C102" s="9" t="s">
        <v>422</v>
      </c>
      <c r="D102" s="9" t="s">
        <v>423</v>
      </c>
      <c r="E102" s="9" t="s">
        <v>424</v>
      </c>
      <c r="F102" s="9" t="s">
        <v>425</v>
      </c>
      <c r="G102" s="9" t="s">
        <v>426</v>
      </c>
      <c r="H102" s="9">
        <v>0.12</v>
      </c>
      <c r="I102" s="9">
        <f t="shared" si="4"/>
        <v>60</v>
      </c>
    </row>
    <row r="103" s="1" customFormat="1" ht="36" customHeight="1" spans="1:9">
      <c r="A103" s="9">
        <v>94</v>
      </c>
      <c r="B103" s="9" t="s">
        <v>421</v>
      </c>
      <c r="C103" s="9" t="s">
        <v>422</v>
      </c>
      <c r="D103" s="9" t="s">
        <v>427</v>
      </c>
      <c r="E103" s="9" t="s">
        <v>428</v>
      </c>
      <c r="F103" s="9" t="s">
        <v>429</v>
      </c>
      <c r="G103" s="9" t="s">
        <v>430</v>
      </c>
      <c r="H103" s="9">
        <v>31.12</v>
      </c>
      <c r="I103" s="9">
        <f t="shared" si="4"/>
        <v>15560</v>
      </c>
    </row>
    <row r="104" s="1" customFormat="1" ht="36" customHeight="1" spans="1:9">
      <c r="A104" s="9">
        <v>95</v>
      </c>
      <c r="B104" s="9" t="s">
        <v>421</v>
      </c>
      <c r="C104" s="9" t="s">
        <v>422</v>
      </c>
      <c r="D104" s="9" t="s">
        <v>431</v>
      </c>
      <c r="E104" s="9" t="s">
        <v>401</v>
      </c>
      <c r="F104" s="9" t="s">
        <v>432</v>
      </c>
      <c r="G104" s="9" t="s">
        <v>433</v>
      </c>
      <c r="H104" s="9">
        <v>0.2</v>
      </c>
      <c r="I104" s="9">
        <f t="shared" si="4"/>
        <v>100</v>
      </c>
    </row>
    <row r="105" s="1" customFormat="1" ht="36" customHeight="1" spans="1:9">
      <c r="A105" s="9">
        <v>96</v>
      </c>
      <c r="B105" s="9" t="s">
        <v>421</v>
      </c>
      <c r="C105" s="9" t="s">
        <v>422</v>
      </c>
      <c r="D105" s="9" t="s">
        <v>434</v>
      </c>
      <c r="E105" s="9" t="s">
        <v>435</v>
      </c>
      <c r="F105" s="9" t="s">
        <v>436</v>
      </c>
      <c r="G105" s="9" t="s">
        <v>437</v>
      </c>
      <c r="H105" s="9">
        <v>6</v>
      </c>
      <c r="I105" s="9">
        <f t="shared" si="4"/>
        <v>3000</v>
      </c>
    </row>
    <row r="106" s="1" customFormat="1" ht="36" customHeight="1" spans="1:9">
      <c r="A106" s="9">
        <v>97</v>
      </c>
      <c r="B106" s="9" t="s">
        <v>421</v>
      </c>
      <c r="C106" s="9" t="s">
        <v>422</v>
      </c>
      <c r="D106" s="9" t="s">
        <v>438</v>
      </c>
      <c r="E106" s="9" t="s">
        <v>439</v>
      </c>
      <c r="F106" s="9" t="s">
        <v>436</v>
      </c>
      <c r="G106" s="9" t="s">
        <v>440</v>
      </c>
      <c r="H106" s="9">
        <v>0.12</v>
      </c>
      <c r="I106" s="9">
        <f t="shared" si="4"/>
        <v>60</v>
      </c>
    </row>
    <row r="107" s="1" customFormat="1" ht="36" customHeight="1" spans="1:9">
      <c r="A107" s="9">
        <v>98</v>
      </c>
      <c r="B107" s="9" t="s">
        <v>441</v>
      </c>
      <c r="C107" s="9" t="s">
        <v>441</v>
      </c>
      <c r="D107" s="9" t="s">
        <v>442</v>
      </c>
      <c r="E107" s="9" t="s">
        <v>443</v>
      </c>
      <c r="F107" s="9" t="s">
        <v>444</v>
      </c>
      <c r="G107" s="9" t="s">
        <v>445</v>
      </c>
      <c r="H107" s="9">
        <v>4</v>
      </c>
      <c r="I107" s="9">
        <f t="shared" si="4"/>
        <v>2000</v>
      </c>
    </row>
    <row r="108" s="1" customFormat="1" ht="36" customHeight="1" spans="1:9">
      <c r="A108" s="9">
        <v>99</v>
      </c>
      <c r="B108" s="9" t="s">
        <v>441</v>
      </c>
      <c r="C108" s="9" t="s">
        <v>441</v>
      </c>
      <c r="D108" s="9" t="s">
        <v>446</v>
      </c>
      <c r="E108" s="9" t="s">
        <v>447</v>
      </c>
      <c r="F108" s="9" t="s">
        <v>448</v>
      </c>
      <c r="G108" s="9" t="s">
        <v>449</v>
      </c>
      <c r="H108" s="9">
        <v>1</v>
      </c>
      <c r="I108" s="9">
        <f t="shared" si="4"/>
        <v>500</v>
      </c>
    </row>
    <row r="109" s="1" customFormat="1" ht="36" customHeight="1" spans="1:9">
      <c r="A109" s="9">
        <v>100</v>
      </c>
      <c r="B109" s="9" t="s">
        <v>441</v>
      </c>
      <c r="C109" s="9" t="s">
        <v>450</v>
      </c>
      <c r="D109" s="9" t="s">
        <v>451</v>
      </c>
      <c r="E109" s="9" t="s">
        <v>452</v>
      </c>
      <c r="F109" s="9" t="s">
        <v>297</v>
      </c>
      <c r="G109" s="9" t="s">
        <v>453</v>
      </c>
      <c r="H109" s="9">
        <v>2</v>
      </c>
      <c r="I109" s="9">
        <f t="shared" si="4"/>
        <v>1000</v>
      </c>
    </row>
    <row r="110" s="1" customFormat="1" ht="36" customHeight="1" spans="1:9">
      <c r="A110" s="9">
        <v>101</v>
      </c>
      <c r="B110" s="9" t="s">
        <v>441</v>
      </c>
      <c r="C110" s="9" t="s">
        <v>454</v>
      </c>
      <c r="D110" s="9" t="s">
        <v>455</v>
      </c>
      <c r="E110" s="9" t="s">
        <v>456</v>
      </c>
      <c r="F110" s="9" t="s">
        <v>457</v>
      </c>
      <c r="G110" s="9" t="s">
        <v>458</v>
      </c>
      <c r="H110" s="9">
        <v>0.72</v>
      </c>
      <c r="I110" s="9">
        <f t="shared" si="4"/>
        <v>360</v>
      </c>
    </row>
    <row r="111" s="1" customFormat="1" ht="36" customHeight="1" spans="1:9">
      <c r="A111" s="9">
        <v>102</v>
      </c>
      <c r="B111" s="9" t="s">
        <v>459</v>
      </c>
      <c r="C111" s="9" t="s">
        <v>460</v>
      </c>
      <c r="D111" s="9" t="s">
        <v>461</v>
      </c>
      <c r="E111" s="9" t="s">
        <v>171</v>
      </c>
      <c r="F111" s="9" t="s">
        <v>462</v>
      </c>
      <c r="G111" s="9" t="s">
        <v>463</v>
      </c>
      <c r="H111" s="9">
        <v>2</v>
      </c>
      <c r="I111" s="9">
        <f t="shared" si="4"/>
        <v>1000</v>
      </c>
    </row>
    <row r="112" s="1" customFormat="1" ht="36" customHeight="1" spans="1:9">
      <c r="A112" s="9">
        <v>103</v>
      </c>
      <c r="B112" s="9" t="s">
        <v>459</v>
      </c>
      <c r="C112" s="9" t="s">
        <v>460</v>
      </c>
      <c r="D112" s="9" t="s">
        <v>464</v>
      </c>
      <c r="E112" s="9" t="s">
        <v>456</v>
      </c>
      <c r="F112" s="9" t="s">
        <v>465</v>
      </c>
      <c r="G112" s="9" t="s">
        <v>466</v>
      </c>
      <c r="H112" s="9">
        <v>1</v>
      </c>
      <c r="I112" s="9">
        <f t="shared" si="4"/>
        <v>500</v>
      </c>
    </row>
    <row r="113" s="1" customFormat="1" ht="36" customHeight="1" spans="1:9">
      <c r="A113" s="9">
        <v>104</v>
      </c>
      <c r="B113" s="9" t="s">
        <v>459</v>
      </c>
      <c r="C113" s="9" t="s">
        <v>385</v>
      </c>
      <c r="D113" s="9" t="s">
        <v>467</v>
      </c>
      <c r="E113" s="9" t="s">
        <v>468</v>
      </c>
      <c r="F113" s="9" t="s">
        <v>469</v>
      </c>
      <c r="G113" s="9" t="s">
        <v>470</v>
      </c>
      <c r="H113" s="9">
        <v>1</v>
      </c>
      <c r="I113" s="9">
        <f t="shared" si="4"/>
        <v>500</v>
      </c>
    </row>
    <row r="114" s="1" customFormat="1" ht="36" customHeight="1" spans="1:9">
      <c r="A114" s="9">
        <v>105</v>
      </c>
      <c r="B114" s="9" t="s">
        <v>459</v>
      </c>
      <c r="C114" s="9" t="s">
        <v>471</v>
      </c>
      <c r="D114" s="9" t="s">
        <v>472</v>
      </c>
      <c r="E114" s="9" t="s">
        <v>473</v>
      </c>
      <c r="F114" s="9" t="s">
        <v>469</v>
      </c>
      <c r="G114" s="9" t="s">
        <v>474</v>
      </c>
      <c r="H114" s="9">
        <v>0.64</v>
      </c>
      <c r="I114" s="9">
        <f t="shared" si="4"/>
        <v>320</v>
      </c>
    </row>
    <row r="115" s="1" customFormat="1" ht="36" customHeight="1" spans="1:9">
      <c r="A115" s="9">
        <v>106</v>
      </c>
      <c r="B115" s="9" t="s">
        <v>475</v>
      </c>
      <c r="C115" s="9" t="s">
        <v>476</v>
      </c>
      <c r="D115" s="9" t="s">
        <v>477</v>
      </c>
      <c r="E115" s="9" t="s">
        <v>478</v>
      </c>
      <c r="F115" s="9" t="s">
        <v>479</v>
      </c>
      <c r="G115" s="9" t="s">
        <v>480</v>
      </c>
      <c r="H115" s="9">
        <v>3</v>
      </c>
      <c r="I115" s="9">
        <f t="shared" si="4"/>
        <v>1500</v>
      </c>
    </row>
    <row r="116" s="1" customFormat="1" ht="36" customHeight="1" spans="1:9">
      <c r="A116" s="9">
        <v>107</v>
      </c>
      <c r="B116" s="9" t="s">
        <v>481</v>
      </c>
      <c r="C116" s="9" t="s">
        <v>482</v>
      </c>
      <c r="D116" s="9" t="s">
        <v>483</v>
      </c>
      <c r="E116" s="9" t="s">
        <v>484</v>
      </c>
      <c r="F116" s="9" t="s">
        <v>485</v>
      </c>
      <c r="G116" s="9" t="s">
        <v>486</v>
      </c>
      <c r="H116" s="9">
        <v>1</v>
      </c>
      <c r="I116" s="9">
        <f t="shared" si="4"/>
        <v>500</v>
      </c>
    </row>
    <row r="117" s="1" customFormat="1" ht="66" customHeight="1" spans="1:9">
      <c r="A117" s="9">
        <v>108</v>
      </c>
      <c r="B117" s="9" t="s">
        <v>398</v>
      </c>
      <c r="C117" s="9" t="s">
        <v>398</v>
      </c>
      <c r="D117" s="10" t="s">
        <v>487</v>
      </c>
      <c r="E117" s="9" t="s">
        <v>488</v>
      </c>
      <c r="F117" s="9" t="s">
        <v>489</v>
      </c>
      <c r="G117" s="9" t="s">
        <v>490</v>
      </c>
      <c r="H117" s="9">
        <v>21</v>
      </c>
      <c r="I117" s="9">
        <f t="shared" si="4"/>
        <v>10500</v>
      </c>
    </row>
    <row r="118" s="1" customFormat="1" ht="36" customHeight="1" spans="1:9">
      <c r="A118" s="11" t="s">
        <v>174</v>
      </c>
      <c r="B118" s="12"/>
      <c r="C118" s="12"/>
      <c r="D118" s="12"/>
      <c r="E118" s="12"/>
      <c r="F118" s="12"/>
      <c r="G118" s="13"/>
      <c r="H118" s="9">
        <f>SUM(H97:H117)</f>
        <v>114.52</v>
      </c>
      <c r="I118" s="9">
        <f>SUM(I97:I117)</f>
        <v>57260</v>
      </c>
    </row>
    <row r="119" s="1" customFormat="1" ht="36" customHeight="1" spans="1:9">
      <c r="A119" s="9">
        <v>109</v>
      </c>
      <c r="B119" s="9" t="s">
        <v>491</v>
      </c>
      <c r="C119" s="9" t="s">
        <v>492</v>
      </c>
      <c r="D119" s="9" t="s">
        <v>493</v>
      </c>
      <c r="E119" s="9" t="s">
        <v>494</v>
      </c>
      <c r="F119" s="9" t="s">
        <v>270</v>
      </c>
      <c r="G119" s="9" t="s">
        <v>495</v>
      </c>
      <c r="H119" s="9">
        <v>143.84</v>
      </c>
      <c r="I119" s="9">
        <f t="shared" ref="I119:I130" si="5">H119*500</f>
        <v>71920</v>
      </c>
    </row>
    <row r="120" s="1" customFormat="1" ht="36" customHeight="1" spans="1:9">
      <c r="A120" s="9">
        <v>110</v>
      </c>
      <c r="B120" s="9" t="s">
        <v>496</v>
      </c>
      <c r="C120" s="9" t="s">
        <v>497</v>
      </c>
      <c r="D120" s="9" t="s">
        <v>498</v>
      </c>
      <c r="E120" s="9" t="s">
        <v>499</v>
      </c>
      <c r="F120" s="9" t="s">
        <v>500</v>
      </c>
      <c r="G120" s="9" t="s">
        <v>501</v>
      </c>
      <c r="H120" s="9">
        <v>36.04</v>
      </c>
      <c r="I120" s="9">
        <f t="shared" si="5"/>
        <v>18020</v>
      </c>
    </row>
    <row r="121" s="1" customFormat="1" ht="36" customHeight="1" spans="1:9">
      <c r="A121" s="9">
        <v>111</v>
      </c>
      <c r="B121" s="9" t="s">
        <v>496</v>
      </c>
      <c r="C121" s="9" t="s">
        <v>497</v>
      </c>
      <c r="D121" s="9" t="s">
        <v>502</v>
      </c>
      <c r="E121" s="9" t="s">
        <v>503</v>
      </c>
      <c r="F121" s="9" t="s">
        <v>500</v>
      </c>
      <c r="G121" s="9" t="s">
        <v>504</v>
      </c>
      <c r="H121" s="9">
        <v>79.72</v>
      </c>
      <c r="I121" s="9">
        <f t="shared" si="5"/>
        <v>39860</v>
      </c>
    </row>
    <row r="122" s="1" customFormat="1" ht="36" customHeight="1" spans="1:9">
      <c r="A122" s="9">
        <v>112</v>
      </c>
      <c r="B122" s="9" t="s">
        <v>496</v>
      </c>
      <c r="C122" s="9" t="s">
        <v>497</v>
      </c>
      <c r="D122" s="9" t="s">
        <v>505</v>
      </c>
      <c r="E122" s="9" t="s">
        <v>506</v>
      </c>
      <c r="F122" s="9" t="s">
        <v>507</v>
      </c>
      <c r="G122" s="9" t="s">
        <v>508</v>
      </c>
      <c r="H122" s="9">
        <v>41.56</v>
      </c>
      <c r="I122" s="9">
        <f t="shared" si="5"/>
        <v>20780</v>
      </c>
    </row>
    <row r="123" s="1" customFormat="1" ht="36" customHeight="1" spans="1:9">
      <c r="A123" s="9">
        <v>113</v>
      </c>
      <c r="B123" s="9" t="s">
        <v>496</v>
      </c>
      <c r="C123" s="9" t="s">
        <v>497</v>
      </c>
      <c r="D123" s="9" t="s">
        <v>509</v>
      </c>
      <c r="E123" s="9" t="s">
        <v>510</v>
      </c>
      <c r="F123" s="9" t="s">
        <v>511</v>
      </c>
      <c r="G123" s="9" t="s">
        <v>512</v>
      </c>
      <c r="H123" s="9">
        <v>147.96</v>
      </c>
      <c r="I123" s="9">
        <f t="shared" si="5"/>
        <v>73980</v>
      </c>
    </row>
    <row r="124" s="1" customFormat="1" ht="36" customHeight="1" spans="1:9">
      <c r="A124" s="9">
        <v>114</v>
      </c>
      <c r="B124" s="9" t="s">
        <v>496</v>
      </c>
      <c r="C124" s="9" t="s">
        <v>497</v>
      </c>
      <c r="D124" s="9" t="s">
        <v>513</v>
      </c>
      <c r="E124" s="9" t="s">
        <v>514</v>
      </c>
      <c r="F124" s="9" t="s">
        <v>507</v>
      </c>
      <c r="G124" s="9" t="s">
        <v>515</v>
      </c>
      <c r="H124" s="9">
        <v>40.84</v>
      </c>
      <c r="I124" s="9">
        <f t="shared" si="5"/>
        <v>20420</v>
      </c>
    </row>
    <row r="125" s="1" customFormat="1" ht="36" customHeight="1" spans="1:9">
      <c r="A125" s="9">
        <v>115</v>
      </c>
      <c r="B125" s="9" t="s">
        <v>496</v>
      </c>
      <c r="C125" s="9" t="s">
        <v>497</v>
      </c>
      <c r="D125" s="9" t="s">
        <v>516</v>
      </c>
      <c r="E125" s="9" t="s">
        <v>517</v>
      </c>
      <c r="F125" s="9" t="s">
        <v>518</v>
      </c>
      <c r="G125" s="9" t="s">
        <v>519</v>
      </c>
      <c r="H125" s="9">
        <v>39.56</v>
      </c>
      <c r="I125" s="9">
        <f t="shared" si="5"/>
        <v>19780</v>
      </c>
    </row>
    <row r="126" s="1" customFormat="1" ht="36" customHeight="1" spans="1:9">
      <c r="A126" s="9">
        <v>116</v>
      </c>
      <c r="B126" s="9" t="s">
        <v>496</v>
      </c>
      <c r="C126" s="9" t="s">
        <v>497</v>
      </c>
      <c r="D126" s="10" t="s">
        <v>520</v>
      </c>
      <c r="E126" s="9" t="s">
        <v>521</v>
      </c>
      <c r="F126" s="9" t="s">
        <v>522</v>
      </c>
      <c r="G126" s="9" t="s">
        <v>512</v>
      </c>
      <c r="H126" s="9">
        <v>0.6</v>
      </c>
      <c r="I126" s="9">
        <f t="shared" si="5"/>
        <v>300</v>
      </c>
    </row>
    <row r="127" s="1" customFormat="1" ht="36" customHeight="1" spans="1:9">
      <c r="A127" s="9">
        <v>117</v>
      </c>
      <c r="B127" s="9" t="s">
        <v>496</v>
      </c>
      <c r="C127" s="9" t="s">
        <v>523</v>
      </c>
      <c r="D127" s="9" t="s">
        <v>524</v>
      </c>
      <c r="E127" s="9" t="s">
        <v>525</v>
      </c>
      <c r="F127" s="9" t="s">
        <v>500</v>
      </c>
      <c r="G127" s="9" t="s">
        <v>526</v>
      </c>
      <c r="H127" s="9">
        <v>20.84</v>
      </c>
      <c r="I127" s="9">
        <f t="shared" si="5"/>
        <v>10420</v>
      </c>
    </row>
    <row r="128" s="1" customFormat="1" ht="36" customHeight="1" spans="1:9">
      <c r="A128" s="9">
        <v>118</v>
      </c>
      <c r="B128" s="9" t="s">
        <v>527</v>
      </c>
      <c r="C128" s="9" t="s">
        <v>528</v>
      </c>
      <c r="D128" s="9" t="s">
        <v>529</v>
      </c>
      <c r="E128" s="9" t="s">
        <v>494</v>
      </c>
      <c r="F128" s="9" t="s">
        <v>530</v>
      </c>
      <c r="G128" s="9" t="s">
        <v>531</v>
      </c>
      <c r="H128" s="9">
        <v>2</v>
      </c>
      <c r="I128" s="9">
        <f t="shared" si="5"/>
        <v>1000</v>
      </c>
    </row>
    <row r="129" s="1" customFormat="1" ht="36" customHeight="1" spans="1:9">
      <c r="A129" s="9">
        <v>119</v>
      </c>
      <c r="B129" s="9" t="s">
        <v>527</v>
      </c>
      <c r="C129" s="9" t="s">
        <v>532</v>
      </c>
      <c r="D129" s="9" t="s">
        <v>533</v>
      </c>
      <c r="E129" s="9" t="s">
        <v>534</v>
      </c>
      <c r="F129" s="9" t="s">
        <v>535</v>
      </c>
      <c r="G129" s="9" t="s">
        <v>536</v>
      </c>
      <c r="H129" s="9">
        <v>0.6</v>
      </c>
      <c r="I129" s="9">
        <f t="shared" si="5"/>
        <v>300</v>
      </c>
    </row>
    <row r="130" s="1" customFormat="1" ht="70" customHeight="1" spans="1:9">
      <c r="A130" s="9">
        <v>120</v>
      </c>
      <c r="B130" s="9" t="s">
        <v>527</v>
      </c>
      <c r="C130" s="9" t="s">
        <v>527</v>
      </c>
      <c r="D130" s="10" t="s">
        <v>537</v>
      </c>
      <c r="E130" s="9" t="s">
        <v>538</v>
      </c>
      <c r="F130" s="9" t="s">
        <v>343</v>
      </c>
      <c r="G130" s="9" t="s">
        <v>536</v>
      </c>
      <c r="H130" s="9">
        <v>48</v>
      </c>
      <c r="I130" s="9">
        <f t="shared" si="5"/>
        <v>24000</v>
      </c>
    </row>
    <row r="131" s="1" customFormat="1" ht="36" customHeight="1" spans="1:9">
      <c r="A131" s="14" t="s">
        <v>174</v>
      </c>
      <c r="B131" s="15"/>
      <c r="C131" s="15"/>
      <c r="D131" s="15"/>
      <c r="E131" s="15"/>
      <c r="F131" s="15"/>
      <c r="G131" s="16"/>
      <c r="H131" s="9">
        <f>SUM(H119:H130)</f>
        <v>601.56</v>
      </c>
      <c r="I131" s="9">
        <f>SUM(I119:I130)</f>
        <v>300780</v>
      </c>
    </row>
    <row r="132" s="1" customFormat="1" ht="36" customHeight="1" spans="1:9">
      <c r="A132" s="14" t="s">
        <v>539</v>
      </c>
      <c r="B132" s="15"/>
      <c r="C132" s="15"/>
      <c r="D132" s="15"/>
      <c r="E132" s="15"/>
      <c r="F132" s="15"/>
      <c r="G132" s="16"/>
      <c r="H132" s="9">
        <f>H131+H118+H96+H86+H79+H53+H42</f>
        <v>3000.4</v>
      </c>
      <c r="I132" s="9">
        <f>I131+I118+I96+I86+I79+I53+I42</f>
        <v>1500200</v>
      </c>
    </row>
  </sheetData>
  <mergeCells count="18">
    <mergeCell ref="A1:I1"/>
    <mergeCell ref="A2:I2"/>
    <mergeCell ref="H3:I3"/>
    <mergeCell ref="A42:G42"/>
    <mergeCell ref="A53:G53"/>
    <mergeCell ref="A79:G79"/>
    <mergeCell ref="A86:G86"/>
    <mergeCell ref="A96:G96"/>
    <mergeCell ref="A118:G118"/>
    <mergeCell ref="A131:G131"/>
    <mergeCell ref="A132:G13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WPS_1686815493</cp:lastModifiedBy>
  <dcterms:created xsi:type="dcterms:W3CDTF">2026-01-15T07:59:22Z</dcterms:created>
  <dcterms:modified xsi:type="dcterms:W3CDTF">2026-01-15T08:11:28Z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1AE8EA004C7E43D88CCFBE17DF8494F5_11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