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420" firstSheet="1" activeTab="3"/>
  </bookViews>
  <sheets>
    <sheet name="2021年预算数（第一次审定卢）" sheetId="1" state="hidden" r:id="rId1"/>
    <sheet name="机关运行费" sheetId="3" r:id="rId2"/>
    <sheet name="日常公用经费" sheetId="4" r:id="rId3"/>
    <sheet name="看护费" sheetId="5" r:id="rId4"/>
  </sheets>
  <definedNames>
    <definedName name="_xlnm._FilterDatabase" localSheetId="0" hidden="1">'2021年预算数（第一次审定卢）'!$A$4:$F$4</definedName>
    <definedName name="_xlnm.Print_Titles" localSheetId="0">'2021年预算数（第一次审定卢）'!$1:$4</definedName>
  </definedNames>
  <calcPr calcId="144525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D5" i="1"/>
  <c r="C5" i="1"/>
</calcChain>
</file>

<file path=xl/sharedStrings.xml><?xml version="1.0" encoding="utf-8"?>
<sst xmlns="http://schemas.openxmlformats.org/spreadsheetml/2006/main" count="172" uniqueCount="101">
  <si>
    <t>行政股2021年部门项目预算对比分析统计表</t>
  </si>
  <si>
    <t>项目名称</t>
  </si>
  <si>
    <t>项目内容</t>
  </si>
  <si>
    <t>2021年</t>
  </si>
  <si>
    <t>2020年</t>
  </si>
  <si>
    <t>增减变动数</t>
  </si>
  <si>
    <t>备注</t>
  </si>
  <si>
    <t>金额（万元）</t>
  </si>
  <si>
    <t>盐池县机关事务管理中心小计</t>
  </si>
  <si>
    <t>公务车辆更新</t>
  </si>
  <si>
    <t>根据盐池县公车制度改革方案，每年更新公务车辆15辆，每辆车不超过18万元，共计270万元。</t>
  </si>
  <si>
    <t>因公司、纪检等执法部门用专项资金更新车辆，每年更新数不确定，2021年建议在中途追加</t>
  </si>
  <si>
    <t>保障车辆运行费</t>
  </si>
  <si>
    <t>盐池县委办公室，人民政府办公室关于印发（盐池县公车用车管理实施办法（试行）的通知，公车平台共有35辆公车，每辆6.15万元/年，需安排215.25万元</t>
  </si>
  <si>
    <t>发改局、民政局、国土局、文广局、卫计局、水务局、社保局、住建局各1辆共8辆地方综合执法用车；水务局9辆，残联、卫计局、就业局、科协、财政局各1辆共14辆应急救援用车；县委办4辆、政府办5辆、人大办2辆、政协办2辆共13辆公务用车。总计35辆由平台统一管理调度使用，运行费35*6.15统一安排平台</t>
  </si>
  <si>
    <t>机关事务运行费</t>
  </si>
  <si>
    <t>机关中心机关灶，管理费12万元/月，劳务费10万元/月，水电暖气等运行费136万元</t>
  </si>
  <si>
    <t>初步测算预计数据</t>
  </si>
  <si>
    <t>日常公用经费</t>
  </si>
  <si>
    <t>根据中共盐池县委员会机构编制委员会文件（盐编发【2019】24号关于印发《盐池县机关事务服务中心职能配置、内设机构和人员编制规定》的通知，机关中心负责对县委、人大、政府、政协办公楼物业管理及办公设施、供水供电、绿化美化、环境卫生、平安建设等管理服务工作。全县“四办”公共节能4万元；政府大楼运行费、办公用房管理资金及公车平台运转10万元，公寓的日常维修及管理14万；以及公务接待工作20万</t>
  </si>
  <si>
    <t>闲置国有资产管护</t>
  </si>
  <si>
    <t>闲置办公用房看护费</t>
  </si>
  <si>
    <t>( 2021年度)</t>
  </si>
  <si>
    <t>机关运行费</t>
  </si>
  <si>
    <t>主管部门及代码</t>
  </si>
  <si>
    <t>盐池县机关事务服务中心</t>
  </si>
  <si>
    <t>实施单位</t>
  </si>
  <si>
    <t>盐池县机关事务服务中心本级</t>
  </si>
  <si>
    <t>项目属性</t>
  </si>
  <si>
    <t>项目期</t>
  </si>
  <si>
    <t>2021-2021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</si>
  <si>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</si>
  <si>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</si>
  <si>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</si>
  <si>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</si>
  <si>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</si>
  <si>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通过委托盐池宾馆对机关灶的管理，保障3个机关灶正常运行，及时为机关人员提供三餐服务，从而为机关人员提供优质的后勤保障。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</si>
  <si>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</si>
  <si>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</si>
  <si>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</si>
  <si>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</si>
  <si>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</si>
  <si>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</si>
  <si>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</si>
  <si>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</si>
  <si>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指标1：管理机关灶数量</t>
  </si>
  <si>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个</t>
    </r>
  </si>
  <si>
    <t>质量指标</t>
  </si>
  <si>
    <t>指标1：委托管理工作完成率</t>
  </si>
  <si>
    <t>时效指标</t>
  </si>
  <si>
    <t>指标1：机关灶管理期间</t>
  </si>
  <si>
    <t>2021年/全年</t>
  </si>
  <si>
    <t>成本指标</t>
  </si>
  <si>
    <t>指标1：委托管理费用</t>
  </si>
  <si>
    <t>144万元</t>
  </si>
  <si>
    <t>指标2：劳务费用</t>
  </si>
  <si>
    <t>120万元</t>
  </si>
  <si>
    <t>指标3：水、电、暖气及天然气费用</t>
  </si>
  <si>
    <t>136万元</t>
  </si>
  <si>
    <t>效益指标</t>
  </si>
  <si>
    <t>社会效益指标</t>
  </si>
  <si>
    <t>指标1：机关人员正常用餐保障率</t>
  </si>
  <si>
    <t>100%</t>
  </si>
  <si>
    <t>可持续影响指标</t>
  </si>
  <si>
    <t>指标1：委托管理合同履约进度</t>
  </si>
  <si>
    <t>满意度指标</t>
  </si>
  <si>
    <t>服务对象满意度指标</t>
  </si>
  <si>
    <t>指标1：机关灶用餐人员满意度</t>
  </si>
  <si>
    <t>目标1：机关中心负责对县委、人大、政府、政协办公楼物业管理及办公设施、供水供电、绿化美化、环境卫生、平安建设等管理服务工作。                                                                      目标2：为全县“四办”提供公共节能、政府大楼运行、办公用房管理资金及公车平台运转、公寓的日常维修及管理以及公务接待工作。</t>
  </si>
  <si>
    <t>指标1：后勤保障单位数量</t>
  </si>
  <si>
    <t>≥4个</t>
  </si>
  <si>
    <t>指标1 ：后勤保障工作完成率</t>
  </si>
  <si>
    <t>指标1：后勤保障工作期间</t>
  </si>
  <si>
    <t>指标1：公共节能费用</t>
  </si>
  <si>
    <t>4万元</t>
  </si>
  <si>
    <t>指标2：办公用房管理资金及公车平台运转</t>
  </si>
  <si>
    <t>10万元</t>
  </si>
  <si>
    <t>指标3：公寓的日常维修及管理</t>
  </si>
  <si>
    <t>14万元</t>
  </si>
  <si>
    <t>指标4：公务接待工作</t>
  </si>
  <si>
    <t>20万元</t>
  </si>
  <si>
    <t>指标1：增强各单位人员节能环保意识</t>
  </si>
  <si>
    <t>不断增强</t>
  </si>
  <si>
    <t>指标2：保障各单位公务活动正常开展</t>
  </si>
  <si>
    <t>指标1：完善机关服务中心后勤保障机制</t>
  </si>
  <si>
    <t>长期完善</t>
  </si>
  <si>
    <t>指标1 ：县级各单位满意度</t>
  </si>
  <si>
    <t>通过对闲置办公用房看护，保障闲置办公用房不受损害，基础设施能够正常使用。</t>
  </si>
  <si>
    <t>指标1：闲置办公用房看护人员数量</t>
  </si>
  <si>
    <t>7人</t>
  </si>
  <si>
    <t>指标2：需看护闲置办公用房单位数量</t>
  </si>
  <si>
    <t>14个</t>
  </si>
  <si>
    <t>指标1：闲置办公用房看护工作完成率</t>
  </si>
  <si>
    <t>指标1：闲置办公用房看护期间</t>
  </si>
  <si>
    <t>指标1：闲置办公用房看护费</t>
  </si>
  <si>
    <t>指标1：闲置办公用房安全保障率</t>
  </si>
  <si>
    <r>
      <rPr>
        <sz val="10"/>
        <rFont val="宋体"/>
        <family val="3"/>
        <charset val="134"/>
      </rPr>
      <t>指标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：保障闲置国有资产的完整性</t>
    </r>
  </si>
  <si>
    <t>指标1：县级各单位满意率</t>
  </si>
  <si>
    <t>新增一次性项目</t>
    <phoneticPr fontId="15" type="noConversion"/>
  </si>
  <si>
    <r>
      <t>2021</t>
    </r>
    <r>
      <rPr>
        <sz val="10"/>
        <color indexed="8"/>
        <rFont val="宋体"/>
        <family val="3"/>
        <charset val="134"/>
      </rPr>
      <t>-2021</t>
    </r>
    <phoneticPr fontId="15" type="noConversion"/>
  </si>
  <si>
    <t>部门项目支出预算绩效目标批复表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</si>
</sst>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-* #,##0_-;\-* #,##0_-;_-* &quot;-&quot;_-;_-@_-"/>
    <numFmt numFmtId="178" formatCode="&quot;$&quot;#,##0.00_);[Red]\(&quot;$&quot;#,##0.00\)"/>
    <numFmt numFmtId="179" formatCode="#,##0.0_);\(#,##0.0\)"/>
    <numFmt numFmtId="180" formatCode="\$#,##0;\(\$#,##0\)"/>
    <numFmt numFmtId="181" formatCode="yy\.mm\.dd"/>
    <numFmt numFmtId="182" formatCode="&quot;$&quot;\ #,##0_-;[Red]&quot;$&quot;\ #,##0\-"/>
    <numFmt numFmtId="183" formatCode="#,##0;\(#,##0\)"/>
    <numFmt numFmtId="184" formatCode="_-* #,##0.00_-;\-* #,##0.00_-;_-* &quot;-&quot;??_-;_-@_-"/>
    <numFmt numFmtId="185" formatCode="_-&quot;$&quot;\ * #,##0_-;_-&quot;$&quot;\ * #,##0\-;_-&quot;$&quot;\ * &quot;-&quot;_-;_-@_-"/>
    <numFmt numFmtId="186" formatCode="&quot;$&quot;\ #,##0.00_-;[Red]&quot;$&quot;\ #,##0.00\-"/>
    <numFmt numFmtId="187" formatCode="_(&quot;$&quot;* #,##0.00_);_(&quot;$&quot;* \(#,##0.00\);_(&quot;$&quot;* &quot;-&quot;??_);_(@_)"/>
    <numFmt numFmtId="188" formatCode="&quot;$&quot;#,##0_);[Red]\(&quot;$&quot;#,##0\)"/>
    <numFmt numFmtId="189" formatCode="_-&quot;$&quot;\ * #,##0.00_-;_-&quot;$&quot;\ * #,##0.00\-;_-&quot;$&quot;\ * &quot;-&quot;??_-;_-@_-"/>
    <numFmt numFmtId="190" formatCode="\$#,##0.00;\(\$#,##0.00\)"/>
  </numFmts>
  <fonts count="46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2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name val="Times New Roman"/>
      <family val="1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8"/>
      <name val="Arial"/>
      <family val="2"/>
    </font>
    <font>
      <sz val="10"/>
      <name val="Geneva"/>
      <family val="1"/>
    </font>
    <font>
      <sz val="10"/>
      <name val="MS Sans Serif"/>
      <family val="1"/>
    </font>
    <font>
      <sz val="12"/>
      <color indexed="9"/>
      <name val="Helv"/>
      <family val="2"/>
    </font>
    <font>
      <b/>
      <sz val="18"/>
      <color indexed="62"/>
      <name val="宋体"/>
      <family val="3"/>
      <charset val="134"/>
    </font>
    <font>
      <sz val="10"/>
      <name val="Helv"/>
      <family val="2"/>
    </font>
    <font>
      <sz val="12"/>
      <color indexed="17"/>
      <name val="宋体"/>
      <family val="3"/>
      <charset val="134"/>
    </font>
    <font>
      <sz val="10"/>
      <color indexed="8"/>
      <name val="MS Sans Serif"/>
      <family val="2"/>
    </font>
    <font>
      <b/>
      <sz val="10"/>
      <name val="Tms Rmn"/>
      <family val="1"/>
    </font>
    <font>
      <b/>
      <sz val="12"/>
      <name val="Arial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9"/>
      <name val="Arial"/>
      <family val="2"/>
    </font>
    <font>
      <sz val="12"/>
      <name val="Helv"/>
      <family val="2"/>
    </font>
    <font>
      <sz val="7"/>
      <name val="Small Fonts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mediumGray">
        <f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28">
    <xf numFmtId="0" fontId="0" fillId="0" borderId="0">
      <alignment vertical="center"/>
    </xf>
    <xf numFmtId="0" fontId="19" fillId="5" borderId="0" applyNumberFormat="0" applyBorder="0" applyAlignment="0" applyProtection="0"/>
    <xf numFmtId="0" fontId="18" fillId="0" borderId="0"/>
    <xf numFmtId="0" fontId="17" fillId="0" borderId="0">
      <alignment horizontal="center" wrapText="1"/>
      <protection locked="0"/>
    </xf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0" fillId="6" borderId="0" applyNumberFormat="0" applyBorder="0" applyAlignment="0" applyProtection="0"/>
    <xf numFmtId="181" fontId="1" fillId="0" borderId="9" applyFill="0" applyProtection="0">
      <alignment horizontal="right"/>
    </xf>
    <xf numFmtId="0" fontId="20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0" borderId="0"/>
    <xf numFmtId="0" fontId="19" fillId="12" borderId="0" applyNumberFormat="0" applyBorder="0" applyAlignment="0" applyProtection="0"/>
    <xf numFmtId="0" fontId="24" fillId="0" borderId="0"/>
    <xf numFmtId="0" fontId="20" fillId="6" borderId="0" applyNumberFormat="0" applyBorder="0" applyAlignment="0" applyProtection="0"/>
    <xf numFmtId="0" fontId="1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0" borderId="0"/>
    <xf numFmtId="0" fontId="20" fillId="6" borderId="0" applyNumberFormat="0" applyBorder="0" applyAlignment="0" applyProtection="0"/>
    <xf numFmtId="0" fontId="1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44" fillId="0" borderId="0"/>
    <xf numFmtId="0" fontId="44" fillId="0" borderId="0">
      <alignment vertical="center"/>
    </xf>
    <xf numFmtId="0" fontId="18" fillId="0" borderId="0">
      <alignment vertical="center"/>
    </xf>
    <xf numFmtId="0" fontId="44" fillId="0" borderId="0"/>
    <xf numFmtId="0" fontId="22" fillId="8" borderId="0" applyNumberFormat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0" fontId="22" fillId="8" borderId="0" applyNumberFormat="0" applyBorder="0" applyAlignment="0" applyProtection="0"/>
    <xf numFmtId="0" fontId="18" fillId="0" borderId="0">
      <alignment vertical="center"/>
    </xf>
    <xf numFmtId="0" fontId="22" fillId="8" borderId="0" applyNumberFormat="0" applyBorder="0" applyAlignment="0" applyProtection="0"/>
    <xf numFmtId="0" fontId="18" fillId="0" borderId="0">
      <alignment vertical="center"/>
    </xf>
    <xf numFmtId="0" fontId="31" fillId="0" borderId="0"/>
    <xf numFmtId="0" fontId="32" fillId="15" borderId="0" applyNumberFormat="0" applyBorder="0" applyAlignment="0" applyProtection="0"/>
    <xf numFmtId="0" fontId="31" fillId="0" borderId="0"/>
    <xf numFmtId="0" fontId="44" fillId="0" borderId="0">
      <alignment vertical="center"/>
    </xf>
    <xf numFmtId="0" fontId="31" fillId="0" borderId="0"/>
    <xf numFmtId="0" fontId="31" fillId="0" borderId="0">
      <protection locked="0"/>
    </xf>
    <xf numFmtId="0" fontId="24" fillId="0" borderId="0"/>
    <xf numFmtId="0" fontId="18" fillId="0" borderId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4" fillId="0" borderId="0"/>
    <xf numFmtId="0" fontId="44" fillId="0" borderId="0">
      <alignment vertical="center"/>
    </xf>
    <xf numFmtId="0" fontId="22" fillId="14" borderId="0" applyNumberFormat="0" applyBorder="0" applyAlignment="0" applyProtection="0"/>
    <xf numFmtId="0" fontId="27" fillId="0" borderId="0"/>
    <xf numFmtId="0" fontId="18" fillId="0" borderId="0">
      <alignment vertical="center"/>
    </xf>
    <xf numFmtId="49" fontId="1" fillId="0" borderId="0" applyFont="0" applyFill="0" applyBorder="0" applyAlignment="0" applyProtection="0"/>
    <xf numFmtId="0" fontId="20" fillId="17" borderId="0" applyNumberFormat="0" applyBorder="0" applyAlignment="0" applyProtection="0"/>
    <xf numFmtId="0" fontId="27" fillId="0" borderId="0"/>
    <xf numFmtId="0" fontId="20" fillId="18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18" fillId="0" borderId="0">
      <alignment vertical="center"/>
    </xf>
    <xf numFmtId="0" fontId="22" fillId="16" borderId="0" applyNumberFormat="0" applyBorder="0" applyAlignment="0" applyProtection="0"/>
    <xf numFmtId="0" fontId="18" fillId="0" borderId="0">
      <alignment vertical="center"/>
    </xf>
    <xf numFmtId="15" fontId="28" fillId="0" borderId="0" applyFont="0" applyFill="0" applyBorder="0" applyAlignment="0" applyProtection="0"/>
    <xf numFmtId="0" fontId="22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43" fontId="1" fillId="0" borderId="0" applyFont="0" applyFill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44" fillId="0" borderId="0">
      <alignment vertical="center"/>
    </xf>
    <xf numFmtId="0" fontId="22" fillId="14" borderId="0" applyNumberFormat="0" applyBorder="0" applyAlignment="0" applyProtection="0"/>
    <xf numFmtId="0" fontId="44" fillId="0" borderId="0">
      <alignment vertical="center"/>
    </xf>
    <xf numFmtId="0" fontId="22" fillId="14" borderId="0" applyNumberFormat="0" applyBorder="0" applyAlignment="0" applyProtection="0"/>
    <xf numFmtId="0" fontId="44" fillId="0" borderId="0">
      <alignment vertical="center"/>
    </xf>
    <xf numFmtId="0" fontId="22" fillId="14" borderId="0" applyNumberFormat="0" applyBorder="0" applyAlignment="0" applyProtection="0"/>
    <xf numFmtId="0" fontId="19" fillId="23" borderId="0" applyNumberFormat="0" applyBorder="0" applyAlignment="0" applyProtection="0"/>
    <xf numFmtId="0" fontId="22" fillId="16" borderId="0" applyNumberFormat="0" applyBorder="0" applyAlignment="0" applyProtection="0"/>
    <xf numFmtId="0" fontId="20" fillId="10" borderId="0" applyNumberFormat="0" applyBorder="0" applyAlignment="0" applyProtection="0"/>
    <xf numFmtId="0" fontId="19" fillId="2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0" borderId="0" applyNumberFormat="0" applyBorder="0" applyAlignment="0" applyProtection="0"/>
    <xf numFmtId="0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186" fontId="1" fillId="0" borderId="0" applyFont="0" applyFill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187" fontId="1" fillId="0" borderId="0" applyFont="0" applyFill="0" applyBorder="0" applyAlignment="0" applyProtection="0"/>
    <xf numFmtId="0" fontId="20" fillId="8" borderId="0" applyNumberFormat="0" applyBorder="0" applyAlignment="0" applyProtection="0"/>
    <xf numFmtId="0" fontId="22" fillId="15" borderId="0" applyNumberFormat="0" applyBorder="0" applyAlignment="0" applyProtection="0"/>
    <xf numFmtId="0" fontId="36" fillId="0" borderId="11">
      <alignment horizontal="center"/>
    </xf>
    <xf numFmtId="0" fontId="22" fillId="15" borderId="0" applyNumberFormat="0" applyBorder="0" applyAlignment="0" applyProtection="0"/>
    <xf numFmtId="0" fontId="18" fillId="0" borderId="0">
      <alignment vertical="center"/>
    </xf>
    <xf numFmtId="0" fontId="20" fillId="8" borderId="0" applyNumberFormat="0" applyBorder="0" applyAlignment="0" applyProtection="0"/>
    <xf numFmtId="0" fontId="22" fillId="2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8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19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8" borderId="0" applyNumberFormat="0" applyBorder="0" applyAlignment="0" applyProtection="0"/>
    <xf numFmtId="0" fontId="18" fillId="0" borderId="0">
      <alignment vertical="center"/>
    </xf>
    <xf numFmtId="0" fontId="22" fillId="24" borderId="0" applyNumberFormat="0" applyBorder="0" applyAlignment="0" applyProtection="0"/>
    <xf numFmtId="0" fontId="22" fillId="8" borderId="0" applyNumberFormat="0" applyBorder="0" applyAlignment="0" applyProtection="0"/>
    <xf numFmtId="0" fontId="18" fillId="0" borderId="0">
      <alignment vertical="center"/>
    </xf>
    <xf numFmtId="0" fontId="22" fillId="8" borderId="0" applyNumberFormat="0" applyBorder="0" applyAlignment="0" applyProtection="0"/>
    <xf numFmtId="0" fontId="18" fillId="0" borderId="0">
      <alignment vertical="center"/>
    </xf>
    <xf numFmtId="0" fontId="22" fillId="8" borderId="0" applyNumberFormat="0" applyBorder="0" applyAlignment="0" applyProtection="0"/>
    <xf numFmtId="0" fontId="22" fillId="14" borderId="0" applyNumberFormat="0" applyBorder="0" applyAlignment="0" applyProtection="0"/>
    <xf numFmtId="0" fontId="20" fillId="8" borderId="0" applyNumberFormat="0" applyBorder="0" applyAlignment="0" applyProtection="0"/>
    <xf numFmtId="0" fontId="28" fillId="19" borderId="0" applyNumberFormat="0" applyFon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18" borderId="0" applyNumberFormat="0" applyBorder="0" applyAlignment="0" applyProtection="0"/>
    <xf numFmtId="0" fontId="37" fillId="0" borderId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2" fillId="26" borderId="0" applyNumberFormat="0" applyBorder="0" applyAlignment="0" applyProtection="0"/>
    <xf numFmtId="0" fontId="44" fillId="0" borderId="0">
      <alignment vertical="center"/>
    </xf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/>
    <xf numFmtId="0" fontId="18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22" fillId="24" borderId="0" applyNumberFormat="0" applyBorder="0" applyAlignment="0" applyProtection="0"/>
    <xf numFmtId="0" fontId="44" fillId="0" borderId="0">
      <alignment vertical="center"/>
    </xf>
    <xf numFmtId="0" fontId="20" fillId="24" borderId="0" applyNumberFormat="0" applyBorder="0" applyAlignment="0" applyProtection="0"/>
    <xf numFmtId="0" fontId="44" fillId="0" borderId="0">
      <alignment vertical="center"/>
    </xf>
    <xf numFmtId="0" fontId="20" fillId="24" borderId="0" applyNumberFormat="0" applyBorder="0" applyAlignment="0" applyProtection="0"/>
    <xf numFmtId="0" fontId="44" fillId="0" borderId="0">
      <alignment vertical="center"/>
    </xf>
    <xf numFmtId="0" fontId="20" fillId="24" borderId="0" applyNumberFormat="0" applyBorder="0" applyAlignment="0" applyProtection="0"/>
    <xf numFmtId="0" fontId="44" fillId="0" borderId="0">
      <alignment vertical="center"/>
    </xf>
    <xf numFmtId="0" fontId="20" fillId="24" borderId="0" applyNumberFormat="0" applyBorder="0" applyAlignment="0" applyProtection="0"/>
    <xf numFmtId="177" fontId="1" fillId="0" borderId="0" applyFont="0" applyFill="0" applyBorder="0" applyAlignment="0" applyProtection="0"/>
    <xf numFmtId="183" fontId="37" fillId="0" borderId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31" fillId="0" borderId="0"/>
    <xf numFmtId="0" fontId="38" fillId="0" borderId="0" applyNumberFormat="0" applyFill="0" applyBorder="0" applyAlignment="0" applyProtection="0"/>
    <xf numFmtId="189" fontId="1" fillId="0" borderId="0" applyFont="0" applyFill="0" applyBorder="0" applyAlignment="0" applyProtection="0"/>
    <xf numFmtId="190" fontId="37" fillId="0" borderId="0"/>
    <xf numFmtId="15" fontId="28" fillId="0" borderId="0"/>
    <xf numFmtId="180" fontId="37" fillId="0" borderId="0"/>
    <xf numFmtId="38" fontId="26" fillId="13" borderId="0" applyNumberFormat="0" applyBorder="0" applyAlignment="0" applyProtection="0"/>
    <xf numFmtId="0" fontId="35" fillId="0" borderId="10" applyNumberFormat="0" applyAlignment="0" applyProtection="0">
      <alignment horizontal="left" vertical="center"/>
    </xf>
    <xf numFmtId="0" fontId="35" fillId="0" borderId="12">
      <alignment horizontal="left" vertical="center"/>
    </xf>
    <xf numFmtId="0" fontId="25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10" fontId="26" fillId="27" borderId="1" applyNumberFormat="0" applyBorder="0" applyAlignment="0" applyProtection="0"/>
    <xf numFmtId="179" fontId="39" fillId="28" borderId="0"/>
    <xf numFmtId="179" fontId="29" fillId="21" borderId="0"/>
    <xf numFmtId="38" fontId="28" fillId="0" borderId="0" applyFont="0" applyFill="0" applyBorder="0" applyAlignment="0" applyProtection="0"/>
    <xf numFmtId="0" fontId="18" fillId="0" borderId="0"/>
    <xf numFmtId="40" fontId="28" fillId="0" borderId="0" applyFont="0" applyFill="0" applyBorder="0" applyAlignment="0" applyProtection="0"/>
    <xf numFmtId="0" fontId="32" fillId="15" borderId="0" applyNumberFormat="0" applyBorder="0" applyAlignment="0" applyProtection="0"/>
    <xf numFmtId="185" fontId="1" fillId="0" borderId="0" applyFont="0" applyFill="0" applyBorder="0" applyAlignment="0" applyProtection="0"/>
    <xf numFmtId="18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18" fillId="0" borderId="0">
      <alignment vertical="center"/>
    </xf>
    <xf numFmtId="185" fontId="1" fillId="0" borderId="0" applyFont="0" applyFill="0" applyBorder="0" applyAlignment="0" applyProtection="0"/>
    <xf numFmtId="37" fontId="40" fillId="0" borderId="0"/>
    <xf numFmtId="182" fontId="1" fillId="0" borderId="0"/>
    <xf numFmtId="0" fontId="31" fillId="0" borderId="0"/>
    <xf numFmtId="0" fontId="18" fillId="0" borderId="0">
      <alignment vertical="center"/>
    </xf>
    <xf numFmtId="3" fontId="28" fillId="0" borderId="0" applyFont="0" applyFill="0" applyBorder="0" applyAlignment="0" applyProtection="0"/>
    <xf numFmtId="14" fontId="17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3" fontId="1" fillId="0" borderId="0" applyFont="0" applyFill="0" applyProtection="0"/>
    <xf numFmtId="4" fontId="28" fillId="0" borderId="0" applyFont="0" applyFill="0" applyBorder="0" applyAlignment="0" applyProtection="0"/>
    <xf numFmtId="0" fontId="34" fillId="25" borderId="6">
      <protection locked="0"/>
    </xf>
    <xf numFmtId="0" fontId="33" fillId="0" borderId="0"/>
    <xf numFmtId="0" fontId="18" fillId="0" borderId="0">
      <alignment vertical="center"/>
    </xf>
    <xf numFmtId="0" fontId="34" fillId="25" borderId="6">
      <protection locked="0"/>
    </xf>
    <xf numFmtId="0" fontId="18" fillId="0" borderId="0"/>
    <xf numFmtId="0" fontId="34" fillId="25" borderId="6">
      <protection locked="0"/>
    </xf>
    <xf numFmtId="176" fontId="1" fillId="0" borderId="0" applyFont="0" applyFill="0" applyBorder="0" applyAlignment="0" applyProtection="0"/>
    <xf numFmtId="0" fontId="1" fillId="0" borderId="3" applyNumberFormat="0" applyFill="0" applyProtection="0">
      <alignment horizontal="right"/>
    </xf>
    <xf numFmtId="0" fontId="41" fillId="0" borderId="3" applyNumberFormat="0" applyFill="0" applyProtection="0">
      <alignment horizont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" fontId="1" fillId="0" borderId="9" applyFill="0" applyProtection="0">
      <alignment horizontal="center"/>
    </xf>
    <xf numFmtId="0" fontId="30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8" fillId="0" borderId="0">
      <alignment vertical="center"/>
    </xf>
    <xf numFmtId="0" fontId="18" fillId="0" borderId="0"/>
    <xf numFmtId="0" fontId="42" fillId="0" borderId="9" applyNumberFormat="0" applyFill="0" applyProtection="0">
      <alignment horizont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5" borderId="0" applyNumberFormat="0" applyBorder="0" applyAlignment="0" applyProtection="0"/>
    <xf numFmtId="0" fontId="18" fillId="0" borderId="0">
      <alignment vertical="center"/>
    </xf>
    <xf numFmtId="0" fontId="19" fillId="5" borderId="0" applyNumberFormat="0" applyBorder="0" applyAlignment="0" applyProtection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12" borderId="0" applyNumberFormat="0" applyBorder="0" applyAlignment="0" applyProtection="0"/>
    <xf numFmtId="0" fontId="18" fillId="0" borderId="0">
      <alignment vertical="center"/>
    </xf>
    <xf numFmtId="0" fontId="19" fillId="23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9" applyNumberFormat="0" applyFill="0" applyProtection="0">
      <alignment horizontal="left"/>
    </xf>
    <xf numFmtId="0" fontId="4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3" fontId="43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41" fontId="18" fillId="0" borderId="0" applyFont="0" applyFill="0" applyBorder="0" applyAlignment="0" applyProtection="0"/>
    <xf numFmtId="0" fontId="32" fillId="15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" fillId="0" borderId="3" applyNumberFormat="0" applyFill="0" applyProtection="0">
      <alignment horizontal="left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278" applyFont="1" applyFill="1" applyBorder="1" applyAlignment="1">
      <alignment wrapText="1"/>
    </xf>
    <xf numFmtId="0" fontId="1" fillId="0" borderId="0" xfId="278" applyFont="1" applyFill="1" applyBorder="1" applyAlignment="1">
      <alignment horizontal="left" wrapText="1"/>
    </xf>
    <xf numFmtId="0" fontId="3" fillId="0" borderId="1" xfId="278" applyFont="1" applyFill="1" applyBorder="1" applyAlignment="1" applyProtection="1">
      <alignment horizontal="center" vertical="center" wrapText="1"/>
    </xf>
    <xf numFmtId="0" fontId="3" fillId="0" borderId="1" xfId="278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9" fontId="4" fillId="0" borderId="1" xfId="0" applyNumberFormat="1" applyFont="1" applyFill="1" applyBorder="1" applyAlignment="1" applyProtection="1">
      <alignment horizontal="left" vertical="center"/>
    </xf>
    <xf numFmtId="9" fontId="3" fillId="0" borderId="1" xfId="278" applyNumberFormat="1" applyFont="1" applyFill="1" applyBorder="1" applyAlignment="1" applyProtection="1">
      <alignment horizontal="left" vertical="center" wrapText="1"/>
    </xf>
    <xf numFmtId="0" fontId="5" fillId="0" borderId="1" xfId="278" applyFont="1" applyFill="1" applyBorder="1" applyAlignment="1">
      <alignment horizontal="left" vertical="center" wrapText="1"/>
    </xf>
    <xf numFmtId="0" fontId="1" fillId="0" borderId="1" xfId="278" applyFont="1" applyFill="1" applyBorder="1" applyAlignment="1">
      <alignment horizontal="left" vertical="center" wrapText="1"/>
    </xf>
    <xf numFmtId="9" fontId="5" fillId="0" borderId="1" xfId="278" applyNumberFormat="1" applyFont="1" applyFill="1" applyBorder="1" applyAlignment="1">
      <alignment horizontal="left" vertical="center" wrapText="1"/>
    </xf>
    <xf numFmtId="0" fontId="3" fillId="0" borderId="1" xfId="278" applyNumberFormat="1" applyFont="1" applyFill="1" applyBorder="1" applyAlignment="1" applyProtection="1">
      <alignment horizontal="left" vertical="center" wrapText="1"/>
    </xf>
    <xf numFmtId="0" fontId="5" fillId="0" borderId="0" xfId="278" applyNumberFormat="1" applyFont="1" applyAlignment="1" applyProtection="1">
      <alignment horizontal="center" vertical="center" wrapText="1"/>
    </xf>
    <xf numFmtId="0" fontId="6" fillId="0" borderId="0" xfId="278" applyNumberFormat="1" applyFont="1" applyAlignment="1" applyProtection="1">
      <alignment horizontal="center" vertical="center" wrapText="1"/>
    </xf>
    <xf numFmtId="0" fontId="7" fillId="0" borderId="0" xfId="278" applyNumberFormat="1" applyFont="1" applyAlignment="1" applyProtection="1">
      <alignment horizontal="center" vertical="center" wrapText="1"/>
    </xf>
    <xf numFmtId="0" fontId="7" fillId="0" borderId="0" xfId="278" applyNumberFormat="1" applyFont="1" applyAlignment="1" applyProtection="1">
      <alignment horizontal="left" vertical="center" wrapText="1"/>
    </xf>
    <xf numFmtId="0" fontId="8" fillId="0" borderId="0" xfId="278" applyNumberFormat="1" applyFont="1" applyAlignment="1" applyProtection="1">
      <alignment horizontal="right" vertical="center" wrapText="1"/>
    </xf>
    <xf numFmtId="0" fontId="5" fillId="0" borderId="4" xfId="278" applyNumberFormat="1" applyFont="1" applyBorder="1" applyAlignment="1" applyProtection="1">
      <alignment vertical="center" wrapText="1"/>
    </xf>
    <xf numFmtId="0" fontId="5" fillId="0" borderId="4" xfId="278" applyNumberFormat="1" applyFont="1" applyBorder="1" applyAlignment="1" applyProtection="1">
      <alignment horizontal="left" vertical="center" wrapText="1"/>
    </xf>
    <xf numFmtId="0" fontId="5" fillId="0" borderId="0" xfId="278" applyNumberFormat="1" applyFont="1" applyBorder="1" applyAlignment="1" applyProtection="1">
      <alignment horizontal="left" vertical="center" wrapText="1"/>
    </xf>
    <xf numFmtId="0" fontId="11" fillId="2" borderId="1" xfId="278" applyNumberFormat="1" applyFont="1" applyFill="1" applyBorder="1" applyAlignment="1" applyProtection="1">
      <alignment horizontal="center" vertical="center" wrapText="1"/>
    </xf>
    <xf numFmtId="0" fontId="11" fillId="2" borderId="2" xfId="278" applyNumberFormat="1" applyFont="1" applyFill="1" applyBorder="1" applyAlignment="1" applyProtection="1">
      <alignment horizontal="center" vertical="center" wrapText="1"/>
    </xf>
    <xf numFmtId="0" fontId="12" fillId="2" borderId="2" xfId="278" applyNumberFormat="1" applyFont="1" applyFill="1" applyBorder="1" applyAlignment="1" applyProtection="1">
      <alignment horizontal="center" vertical="center" wrapText="1"/>
    </xf>
    <xf numFmtId="0" fontId="13" fillId="3" borderId="1" xfId="278" applyNumberFormat="1" applyFont="1" applyFill="1" applyBorder="1" applyAlignment="1" applyProtection="1">
      <alignment horizontal="right" vertical="center" wrapText="1"/>
    </xf>
    <xf numFmtId="0" fontId="5" fillId="3" borderId="1" xfId="278" applyNumberFormat="1" applyFont="1" applyFill="1" applyBorder="1" applyAlignment="1" applyProtection="1">
      <alignment horizontal="center" vertical="center" wrapText="1"/>
    </xf>
    <xf numFmtId="0" fontId="14" fillId="0" borderId="1" xfId="239" applyFont="1" applyBorder="1" applyAlignment="1">
      <alignment horizontal="left" vertical="center" wrapText="1"/>
    </xf>
    <xf numFmtId="0" fontId="15" fillId="0" borderId="1" xfId="239" applyFont="1" applyBorder="1" applyAlignment="1">
      <alignment horizontal="left" vertical="center" wrapText="1"/>
    </xf>
    <xf numFmtId="0" fontId="14" fillId="0" borderId="1" xfId="239" applyFont="1" applyBorder="1" applyAlignment="1">
      <alignment horizontal="right" vertical="center" wrapText="1"/>
    </xf>
    <xf numFmtId="0" fontId="5" fillId="0" borderId="1" xfId="263" applyFont="1" applyBorder="1" applyAlignment="1">
      <alignment horizontal="right" vertical="center"/>
    </xf>
    <xf numFmtId="0" fontId="5" fillId="0" borderId="1" xfId="278" applyNumberFormat="1" applyFont="1" applyBorder="1" applyAlignment="1" applyProtection="1">
      <alignment horizontal="center" vertical="center" wrapText="1"/>
    </xf>
    <xf numFmtId="0" fontId="16" fillId="0" borderId="1" xfId="278" applyNumberFormat="1" applyFont="1" applyBorder="1" applyAlignment="1" applyProtection="1">
      <alignment horizontal="left" vertical="center" wrapText="1"/>
    </xf>
    <xf numFmtId="0" fontId="14" fillId="4" borderId="1" xfId="239" applyFont="1" applyFill="1" applyBorder="1" applyAlignment="1">
      <alignment horizontal="left" vertical="center" wrapText="1"/>
    </xf>
    <xf numFmtId="0" fontId="15" fillId="4" borderId="1" xfId="239" applyFont="1" applyFill="1" applyBorder="1" applyAlignment="1">
      <alignment horizontal="left" vertical="center" wrapText="1"/>
    </xf>
    <xf numFmtId="0" fontId="14" fillId="4" borderId="1" xfId="239" applyFont="1" applyFill="1" applyBorder="1" applyAlignment="1">
      <alignment horizontal="right" vertical="center" wrapText="1"/>
    </xf>
    <xf numFmtId="0" fontId="5" fillId="4" borderId="1" xfId="263" applyFont="1" applyFill="1" applyBorder="1" applyAlignment="1">
      <alignment horizontal="right" vertical="center"/>
    </xf>
    <xf numFmtId="0" fontId="5" fillId="4" borderId="1" xfId="278" applyNumberFormat="1" applyFont="1" applyFill="1" applyBorder="1" applyAlignment="1" applyProtection="1">
      <alignment horizontal="center" vertical="center" wrapText="1"/>
    </xf>
    <xf numFmtId="0" fontId="9" fillId="0" borderId="0" xfId="278" applyNumberFormat="1" applyFont="1" applyBorder="1" applyAlignment="1" applyProtection="1">
      <alignment horizontal="center" vertical="center" wrapText="1"/>
    </xf>
    <xf numFmtId="0" fontId="10" fillId="0" borderId="0" xfId="278" applyNumberFormat="1" applyFont="1" applyBorder="1" applyAlignment="1" applyProtection="1">
      <alignment horizontal="center" vertical="center" wrapText="1"/>
    </xf>
    <xf numFmtId="0" fontId="13" fillId="3" borderId="7" xfId="278" applyNumberFormat="1" applyFont="1" applyFill="1" applyBorder="1" applyAlignment="1" applyProtection="1">
      <alignment horizontal="center" vertical="center" wrapText="1"/>
    </xf>
    <xf numFmtId="0" fontId="13" fillId="3" borderId="8" xfId="278" applyNumberFormat="1" applyFont="1" applyFill="1" applyBorder="1" applyAlignment="1" applyProtection="1">
      <alignment horizontal="center" vertical="center" wrapText="1"/>
    </xf>
    <xf numFmtId="0" fontId="11" fillId="2" borderId="5" xfId="278" applyFont="1" applyFill="1" applyBorder="1" applyAlignment="1" applyProtection="1">
      <alignment horizontal="center" vertical="center" wrapText="1"/>
    </xf>
    <xf numFmtId="0" fontId="11" fillId="2" borderId="4" xfId="278" applyFont="1" applyFill="1" applyBorder="1" applyAlignment="1" applyProtection="1">
      <alignment horizontal="center" vertical="center" wrapText="1"/>
    </xf>
    <xf numFmtId="0" fontId="11" fillId="2" borderId="2" xfId="278" applyNumberFormat="1" applyFont="1" applyFill="1" applyBorder="1" applyAlignment="1" applyProtection="1">
      <alignment horizontal="center" vertical="center" wrapText="1"/>
    </xf>
    <xf numFmtId="0" fontId="11" fillId="2" borderId="6" xfId="278" applyNumberFormat="1" applyFont="1" applyFill="1" applyBorder="1" applyAlignment="1" applyProtection="1">
      <alignment horizontal="center" vertical="center" wrapText="1"/>
    </xf>
    <xf numFmtId="0" fontId="11" fillId="2" borderId="3" xfId="278" applyNumberFormat="1" applyFont="1" applyFill="1" applyBorder="1" applyAlignment="1" applyProtection="1">
      <alignment horizontal="center" vertical="center" wrapText="1"/>
    </xf>
    <xf numFmtId="0" fontId="2" fillId="0" borderId="0" xfId="278" applyFont="1" applyFill="1" applyBorder="1" applyAlignment="1" applyProtection="1">
      <alignment horizontal="center" vertical="center" wrapText="1"/>
    </xf>
    <xf numFmtId="0" fontId="3" fillId="0" borderId="0" xfId="278" applyFont="1" applyFill="1" applyBorder="1" applyAlignment="1" applyProtection="1">
      <alignment horizontal="center" vertical="center" wrapText="1"/>
    </xf>
    <xf numFmtId="0" fontId="3" fillId="0" borderId="0" xfId="278" applyFont="1" applyFill="1" applyBorder="1" applyAlignment="1" applyProtection="1">
      <alignment horizontal="left" vertical="center" wrapText="1"/>
    </xf>
    <xf numFmtId="0" fontId="3" fillId="0" borderId="0" xfId="278" applyFont="1" applyFill="1" applyBorder="1" applyAlignment="1" applyProtection="1">
      <alignment vertical="center" wrapText="1"/>
    </xf>
    <xf numFmtId="0" fontId="3" fillId="0" borderId="1" xfId="278" applyFont="1" applyFill="1" applyBorder="1" applyAlignment="1" applyProtection="1">
      <alignment horizontal="center" vertical="center" wrapText="1"/>
    </xf>
    <xf numFmtId="0" fontId="3" fillId="0" borderId="1" xfId="278" applyFont="1" applyFill="1" applyBorder="1" applyAlignment="1" applyProtection="1">
      <alignment horizontal="left" vertical="center" wrapText="1"/>
    </xf>
    <xf numFmtId="0" fontId="45" fillId="0" borderId="1" xfId="278" applyFont="1" applyFill="1" applyBorder="1" applyAlignment="1" applyProtection="1">
      <alignment horizontal="left" vertical="center" wrapText="1"/>
    </xf>
    <xf numFmtId="0" fontId="3" fillId="0" borderId="1" xfId="278" applyFont="1" applyFill="1" applyBorder="1" applyAlignment="1" applyProtection="1">
      <alignment horizontal="right" vertical="center" wrapText="1"/>
    </xf>
    <xf numFmtId="0" fontId="3" fillId="0" borderId="1" xfId="278" applyFont="1" applyFill="1" applyBorder="1" applyAlignment="1" applyProtection="1">
      <alignment horizontal="left" wrapText="1"/>
    </xf>
    <xf numFmtId="0" fontId="5" fillId="0" borderId="1" xfId="278" applyFont="1" applyFill="1" applyBorder="1" applyAlignment="1">
      <alignment horizontal="left" vertical="center" wrapText="1"/>
    </xf>
    <xf numFmtId="0" fontId="1" fillId="0" borderId="1" xfId="278" applyFont="1" applyFill="1" applyBorder="1" applyAlignment="1">
      <alignment horizontal="left" vertical="center" wrapText="1"/>
    </xf>
    <xf numFmtId="0" fontId="3" fillId="0" borderId="2" xfId="278" applyFont="1" applyFill="1" applyBorder="1" applyAlignment="1" applyProtection="1">
      <alignment horizontal="left" vertical="center" wrapText="1"/>
    </xf>
    <xf numFmtId="0" fontId="3" fillId="0" borderId="3" xfId="278" applyFont="1" applyFill="1" applyBorder="1" applyAlignment="1" applyProtection="1">
      <alignment horizontal="left" vertical="center" wrapText="1"/>
    </xf>
  </cellXfs>
  <cellStyles count="328">
    <cellStyle name="_20100326高清市院遂宁检察院1080P配置清单26日改" xfId="44"/>
    <cellStyle name="_Book1" xfId="48"/>
    <cellStyle name="_Book1_1" xfId="42"/>
    <cellStyle name="_Book1_2" xfId="51"/>
    <cellStyle name="_Book1_3" xfId="53"/>
    <cellStyle name="_ET_STYLE_NoName_00_" xfId="40"/>
    <cellStyle name="_ET_STYLE_NoName_00__Book1" xfId="15"/>
    <cellStyle name="_ET_STYLE_NoName_00__Book1_1" xfId="55"/>
    <cellStyle name="_ET_STYLE_NoName_00__Sheet3" xfId="13"/>
    <cellStyle name="_弱电系统设备配置报价清单" xfId="38"/>
    <cellStyle name="0,0_x000d__x000a_NA_x000d__x000a_" xfId="23"/>
    <cellStyle name="6mal" xfId="43"/>
    <cellStyle name="Accent1" xfId="56"/>
    <cellStyle name="Accent1 - 20%" xfId="57"/>
    <cellStyle name="Accent1 - 20% 2" xfId="47"/>
    <cellStyle name="Accent1 - 20% 3" xfId="46"/>
    <cellStyle name="Accent1 - 20% 4" xfId="58"/>
    <cellStyle name="Accent1 - 40%" xfId="59"/>
    <cellStyle name="Accent1 - 40% 2" xfId="60"/>
    <cellStyle name="Accent1 - 40% 3" xfId="62"/>
    <cellStyle name="Accent1 - 40% 4" xfId="65"/>
    <cellStyle name="Accent1 - 60%" xfId="66"/>
    <cellStyle name="Accent1 - 60% 2" xfId="68"/>
    <cellStyle name="Accent1 - 60% 3" xfId="69"/>
    <cellStyle name="Accent1 - 60% 4" xfId="70"/>
    <cellStyle name="Accent1 2" xfId="71"/>
    <cellStyle name="Accent1 3" xfId="73"/>
    <cellStyle name="Accent1 4" xfId="74"/>
    <cellStyle name="Accent2" xfId="75"/>
    <cellStyle name="Accent2 - 20%" xfId="50"/>
    <cellStyle name="Accent2 - 20% 2" xfId="77"/>
    <cellStyle name="Accent2 - 20% 3" xfId="79"/>
    <cellStyle name="Accent2 - 20% 4" xfId="81"/>
    <cellStyle name="Accent2 - 40%" xfId="5"/>
    <cellStyle name="Accent2 - 40% 2" xfId="32"/>
    <cellStyle name="Accent2 - 40% 3" xfId="34"/>
    <cellStyle name="Accent2 - 40% 4" xfId="36"/>
    <cellStyle name="Accent2 - 60%" xfId="10"/>
    <cellStyle name="Accent2 - 60% 2" xfId="84"/>
    <cellStyle name="Accent2 - 60% 3" xfId="86"/>
    <cellStyle name="Accent2 - 60% 4" xfId="87"/>
    <cellStyle name="Accent2 2" xfId="88"/>
    <cellStyle name="Accent2 3" xfId="89"/>
    <cellStyle name="Accent2 4" xfId="90"/>
    <cellStyle name="Accent3" xfId="91"/>
    <cellStyle name="Accent3 - 20%" xfId="94"/>
    <cellStyle name="Accent3 - 20% 2" xfId="95"/>
    <cellStyle name="Accent3 - 20% 3" xfId="96"/>
    <cellStyle name="Accent3 - 20% 4" xfId="67"/>
    <cellStyle name="Accent3 - 40%" xfId="98"/>
    <cellStyle name="Accent3 - 40% 2" xfId="99"/>
    <cellStyle name="Accent3 - 40% 3" xfId="102"/>
    <cellStyle name="Accent3 - 40% 4" xfId="104"/>
    <cellStyle name="Accent3 - 60%" xfId="106"/>
    <cellStyle name="Accent3 - 60% 2" xfId="108"/>
    <cellStyle name="Accent3 - 60% 3" xfId="109"/>
    <cellStyle name="Accent3 - 60% 4" xfId="110"/>
    <cellStyle name="Accent3 2" xfId="111"/>
    <cellStyle name="Accent3 3" xfId="112"/>
    <cellStyle name="Accent3 4" xfId="113"/>
    <cellStyle name="Accent4" xfId="114"/>
    <cellStyle name="Accent4 - 20%" xfId="115"/>
    <cellStyle name="Accent4 - 20% 2" xfId="116"/>
    <cellStyle name="Accent4 - 20% 3" xfId="118"/>
    <cellStyle name="Accent4 - 20% 4" xfId="83"/>
    <cellStyle name="Accent4 - 40%" xfId="119"/>
    <cellStyle name="Accent4 - 40% 2" xfId="122"/>
    <cellStyle name="Accent4 - 40% 3" xfId="124"/>
    <cellStyle name="Accent4 - 40% 4" xfId="126"/>
    <cellStyle name="Accent4 - 60%" xfId="101"/>
    <cellStyle name="Accent4 - 60% 2" xfId="128"/>
    <cellStyle name="Accent4 - 60% 3" xfId="130"/>
    <cellStyle name="Accent4 - 60% 4" xfId="131"/>
    <cellStyle name="Accent4 2" xfId="133"/>
    <cellStyle name="Accent4 3" xfId="135"/>
    <cellStyle name="Accent4 4" xfId="136"/>
    <cellStyle name="Accent5" xfId="137"/>
    <cellStyle name="Accent5 - 20%" xfId="139"/>
    <cellStyle name="Accent5 - 20% 2" xfId="141"/>
    <cellStyle name="Accent5 - 20% 3" xfId="142"/>
    <cellStyle name="Accent5 - 20% 4" xfId="107"/>
    <cellStyle name="Accent5 - 40%" xfId="143"/>
    <cellStyle name="Accent5 - 40% 2" xfId="144"/>
    <cellStyle name="Accent5 - 40% 3" xfId="145"/>
    <cellStyle name="Accent5 - 40% 4" xfId="146"/>
    <cellStyle name="Accent5 - 60%" xfId="147"/>
    <cellStyle name="Accent5 - 60% 2" xfId="148"/>
    <cellStyle name="Accent5 - 60% 3" xfId="54"/>
    <cellStyle name="Accent5 - 60% 4" xfId="138"/>
    <cellStyle name="Accent5 2" xfId="93"/>
    <cellStyle name="Accent5 3" xfId="149"/>
    <cellStyle name="Accent5 4" xfId="150"/>
    <cellStyle name="Accent6" xfId="132"/>
    <cellStyle name="Accent6 - 20%" xfId="151"/>
    <cellStyle name="Accent6 - 20% 2" xfId="152"/>
    <cellStyle name="Accent6 - 20% 3" xfId="153"/>
    <cellStyle name="Accent6 - 20% 4" xfId="127"/>
    <cellStyle name="Accent6 - 40%" xfId="121"/>
    <cellStyle name="Accent6 - 40% 2" xfId="156"/>
    <cellStyle name="Accent6 - 40% 3" xfId="159"/>
    <cellStyle name="Accent6 - 40% 4" xfId="162"/>
    <cellStyle name="Accent6 - 60%" xfId="164"/>
    <cellStyle name="Accent6 - 60% 2" xfId="166"/>
    <cellStyle name="Accent6 - 60% 3" xfId="168"/>
    <cellStyle name="Accent6 - 60% 4" xfId="170"/>
    <cellStyle name="Accent6 2" xfId="24"/>
    <cellStyle name="Accent6 3" xfId="16"/>
    <cellStyle name="Accent6 4" xfId="8"/>
    <cellStyle name="args.style" xfId="3"/>
    <cellStyle name="Comma [0]_!!!GO" xfId="171"/>
    <cellStyle name="comma zerodec" xfId="172"/>
    <cellStyle name="Comma_!!!GO" xfId="173"/>
    <cellStyle name="Currency [0]_!!!GO" xfId="174"/>
    <cellStyle name="Currency_!!!GO" xfId="177"/>
    <cellStyle name="Currency1" xfId="178"/>
    <cellStyle name="Date" xfId="179"/>
    <cellStyle name="Dollar (zero dec)" xfId="180"/>
    <cellStyle name="Grey" xfId="181"/>
    <cellStyle name="Header1" xfId="182"/>
    <cellStyle name="Header2" xfId="183"/>
    <cellStyle name="Input [yellow]" xfId="186"/>
    <cellStyle name="Input Cells" xfId="187"/>
    <cellStyle name="Linked Cells" xfId="188"/>
    <cellStyle name="Millares [0]_96 Risk" xfId="189"/>
    <cellStyle name="Millares_96 Risk" xfId="191"/>
    <cellStyle name="Milliers [0]_!!!GO" xfId="193"/>
    <cellStyle name="Milliers_!!!GO" xfId="92"/>
    <cellStyle name="Moneda [0]_96 Risk" xfId="194"/>
    <cellStyle name="Moneda_96 Risk" xfId="195"/>
    <cellStyle name="Mon閠aire [0]_!!!GO" xfId="97"/>
    <cellStyle name="Mon閠aire_!!!GO" xfId="197"/>
    <cellStyle name="New Times Roman" xfId="134"/>
    <cellStyle name="no dec" xfId="198"/>
    <cellStyle name="Normal - Style1" xfId="199"/>
    <cellStyle name="Normal_!!!GO" xfId="200"/>
    <cellStyle name="per.style" xfId="203"/>
    <cellStyle name="Percent [2]" xfId="204"/>
    <cellStyle name="Percent_!!!GO" xfId="205"/>
    <cellStyle name="Pourcentage_pldt" xfId="206"/>
    <cellStyle name="PSChar" xfId="33"/>
    <cellStyle name="PSDate" xfId="64"/>
    <cellStyle name="PSDec" xfId="207"/>
    <cellStyle name="PSHeading" xfId="103"/>
    <cellStyle name="PSInt" xfId="202"/>
    <cellStyle name="PSSpacer" xfId="129"/>
    <cellStyle name="sstot" xfId="208"/>
    <cellStyle name="Standard_AREAS" xfId="209"/>
    <cellStyle name="t" xfId="211"/>
    <cellStyle name="t_HVAC Equipment (3)" xfId="213"/>
    <cellStyle name="捠壿 [0.00]_Region Orders (2)" xfId="100"/>
    <cellStyle name="捠壿_Region Orders (2)" xfId="214"/>
    <cellStyle name="编号" xfId="215"/>
    <cellStyle name="标题1" xfId="216"/>
    <cellStyle name="表标题" xfId="217"/>
    <cellStyle name="表标题 2" xfId="218"/>
    <cellStyle name="表标题 3" xfId="219"/>
    <cellStyle name="表标题 4" xfId="221"/>
    <cellStyle name="部门" xfId="225"/>
    <cellStyle name="差_Book1" xfId="226"/>
    <cellStyle name="差_Book1 2" xfId="11"/>
    <cellStyle name="差_Book1 3" xfId="227"/>
    <cellStyle name="差_Book1 4" xfId="228"/>
    <cellStyle name="差_Book1_1" xfId="229"/>
    <cellStyle name="差_Book1_1 2" xfId="230"/>
    <cellStyle name="差_Book1_1 3" xfId="155"/>
    <cellStyle name="差_Book1_1 4" xfId="158"/>
    <cellStyle name="差_Book1_2" xfId="232"/>
    <cellStyle name="差_Book1_2 2" xfId="185"/>
    <cellStyle name="差_Book1_2 3" xfId="233"/>
    <cellStyle name="差_Book1_2 4" xfId="4"/>
    <cellStyle name="差_部门预算对比分析表表样" xfId="234"/>
    <cellStyle name="差_部门预算对比分析表表样 2" xfId="235"/>
    <cellStyle name="差_部门预算对比分析表表样 3" xfId="236"/>
    <cellStyle name="差_部门预算对比分析表表样 4" xfId="237"/>
    <cellStyle name="常规" xfId="0" builtinId="0"/>
    <cellStyle name="常规 10" xfId="238"/>
    <cellStyle name="常规 10 2" xfId="239"/>
    <cellStyle name="常规 10 2 2" xfId="241"/>
    <cellStyle name="常规 10 2 3" xfId="243"/>
    <cellStyle name="常规 10 2 4" xfId="244"/>
    <cellStyle name="常规 10 3" xfId="245"/>
    <cellStyle name="常规 10 4" xfId="246"/>
    <cellStyle name="常规 10 5" xfId="247"/>
    <cellStyle name="常规 2" xfId="161"/>
    <cellStyle name="常规 2 2" xfId="224"/>
    <cellStyle name="常规 2 2 2" xfId="249"/>
    <cellStyle name="常规 2 2 2 2" xfId="190"/>
    <cellStyle name="常规 2 2 3" xfId="251"/>
    <cellStyle name="常规 2 2 4" xfId="2"/>
    <cellStyle name="常规 2 3" xfId="252"/>
    <cellStyle name="常规 2 3 2" xfId="254"/>
    <cellStyle name="常规 2 3 3" xfId="255"/>
    <cellStyle name="常规 2 3 4" xfId="212"/>
    <cellStyle name="常规 2 4" xfId="201"/>
    <cellStyle name="常规 2 4 2" xfId="256"/>
    <cellStyle name="常规 2 4 3" xfId="257"/>
    <cellStyle name="常规 2 4 4" xfId="258"/>
    <cellStyle name="常规 2 5" xfId="259"/>
    <cellStyle name="常规 2 6" xfId="210"/>
    <cellStyle name="常规 2 6 2" xfId="260"/>
    <cellStyle name="常规 2 6 3" xfId="261"/>
    <cellStyle name="常规 2 6 4" xfId="262"/>
    <cellStyle name="常规 2 7" xfId="240"/>
    <cellStyle name="常规 2 8" xfId="242"/>
    <cellStyle name="常规 24" xfId="263"/>
    <cellStyle name="常规 24 2" xfId="264"/>
    <cellStyle name="常规 24 2 2" xfId="266"/>
    <cellStyle name="常规 24 2 3" xfId="268"/>
    <cellStyle name="常规 24 2 4" xfId="223"/>
    <cellStyle name="常规 24 3" xfId="269"/>
    <cellStyle name="常规 24 4" xfId="270"/>
    <cellStyle name="常规 24 5" xfId="271"/>
    <cellStyle name="常规 26" xfId="27"/>
    <cellStyle name="常规 26 2" xfId="6"/>
    <cellStyle name="常规 26 3" xfId="35"/>
    <cellStyle name="常规 26 4" xfId="37"/>
    <cellStyle name="常规 3" xfId="196"/>
    <cellStyle name="常规 3 2" xfId="272"/>
    <cellStyle name="常规 3 2 2" xfId="41"/>
    <cellStyle name="常规 3 2 2 2" xfId="273"/>
    <cellStyle name="常规 3 2 2 3" xfId="274"/>
    <cellStyle name="常规 3 2 2 4" xfId="275"/>
    <cellStyle name="常规 3 2 3" xfId="49"/>
    <cellStyle name="常规 3 2 3 2" xfId="76"/>
    <cellStyle name="常规 3 2 3 3" xfId="78"/>
    <cellStyle name="常规 3 2 3 4" xfId="80"/>
    <cellStyle name="常规 3 2 4" xfId="52"/>
    <cellStyle name="常规 3 2 5" xfId="276"/>
    <cellStyle name="常规 3 2 6" xfId="30"/>
    <cellStyle name="常规 3 3" xfId="120"/>
    <cellStyle name="常规 3 3 2" xfId="154"/>
    <cellStyle name="常规 3 3 3" xfId="157"/>
    <cellStyle name="常规 3 3 4" xfId="160"/>
    <cellStyle name="常规 3 4" xfId="123"/>
    <cellStyle name="常规 3 5" xfId="125"/>
    <cellStyle name="常规 3 6" xfId="277"/>
    <cellStyle name="常规 4" xfId="278"/>
    <cellStyle name="常规 4 2" xfId="279"/>
    <cellStyle name="常规 4 2 2" xfId="282"/>
    <cellStyle name="常规 4 2 3" xfId="284"/>
    <cellStyle name="常规 4 2 4" xfId="286"/>
    <cellStyle name="常规 4 3" xfId="287"/>
    <cellStyle name="常规 4 4" xfId="281"/>
    <cellStyle name="常规 4 4 2" xfId="290"/>
    <cellStyle name="常规 4 4 3" xfId="20"/>
    <cellStyle name="常规 4 4 4" xfId="293"/>
    <cellStyle name="常规 4 5" xfId="283"/>
    <cellStyle name="常规 4 6" xfId="285"/>
    <cellStyle name="常规 4 7" xfId="294"/>
    <cellStyle name="常规 5" xfId="295"/>
    <cellStyle name="常规 5 2" xfId="21"/>
    <cellStyle name="常规 5 2 2" xfId="22"/>
    <cellStyle name="常规 5 2 3" xfId="25"/>
    <cellStyle name="常规 5 2 4" xfId="17"/>
    <cellStyle name="常规 5 3" xfId="163"/>
    <cellStyle name="常规 5 3 2" xfId="165"/>
    <cellStyle name="常规 5 3 3" xfId="167"/>
    <cellStyle name="常规 5 3 4" xfId="169"/>
    <cellStyle name="常规 5 4" xfId="296"/>
    <cellStyle name="常规 5 5" xfId="297"/>
    <cellStyle name="常规 5 6" xfId="298"/>
    <cellStyle name="常规 6" xfId="12"/>
    <cellStyle name="常规 6 2" xfId="299"/>
    <cellStyle name="常规 6 2 2" xfId="300"/>
    <cellStyle name="常规 6 2 2 2" xfId="61"/>
    <cellStyle name="常规 6 2 2 3" xfId="63"/>
    <cellStyle name="常规 6 2 2 4" xfId="301"/>
    <cellStyle name="常规 6 2 3" xfId="29"/>
    <cellStyle name="常规 6 2 4" xfId="303"/>
    <cellStyle name="常规 6 2 5" xfId="140"/>
    <cellStyle name="常规 6 3" xfId="304"/>
    <cellStyle name="常规 6 3 2" xfId="305"/>
    <cellStyle name="常规 6 3 3" xfId="306"/>
    <cellStyle name="常规 6 3 4" xfId="105"/>
    <cellStyle name="常规 6 4" xfId="289"/>
    <cellStyle name="常规 6 5" xfId="19"/>
    <cellStyle name="常规 6 6" xfId="292"/>
    <cellStyle name="常规 7" xfId="307"/>
    <cellStyle name="常规 7 2" xfId="308"/>
    <cellStyle name="常规 7 3" xfId="7"/>
    <cellStyle name="常规 7 4" xfId="309"/>
    <cellStyle name="常规 8" xfId="310"/>
    <cellStyle name="常规 8 2" xfId="31"/>
    <cellStyle name="常规 8 3" xfId="28"/>
    <cellStyle name="常规 8 4" xfId="311"/>
    <cellStyle name="分级显示行_1_Book1" xfId="312"/>
    <cellStyle name="分级显示列_1_Book1" xfId="176"/>
    <cellStyle name="好_Book1" xfId="280"/>
    <cellStyle name="好_Book1 2" xfId="288"/>
    <cellStyle name="好_Book1 3" xfId="18"/>
    <cellStyle name="好_Book1 4" xfId="291"/>
    <cellStyle name="好_Book1_1" xfId="313"/>
    <cellStyle name="好_Book1_1 2" xfId="231"/>
    <cellStyle name="好_Book1_1 3" xfId="314"/>
    <cellStyle name="好_Book1_1 4" xfId="184"/>
    <cellStyle name="好_Book1_2" xfId="315"/>
    <cellStyle name="好_Book1_2 2" xfId="39"/>
    <cellStyle name="好_Book1_2 3" xfId="317"/>
    <cellStyle name="好_Book1_2 4" xfId="192"/>
    <cellStyle name="好_部门预算对比分析表表样" xfId="318"/>
    <cellStyle name="好_部门预算对比分析表表样 2" xfId="319"/>
    <cellStyle name="好_部门预算对比分析表表样 3" xfId="26"/>
    <cellStyle name="好_部门预算对比分析表表样 4" xfId="320"/>
    <cellStyle name="借出原因" xfId="302"/>
    <cellStyle name="普通_laroux" xfId="45"/>
    <cellStyle name="千分位[0]_laroux" xfId="316"/>
    <cellStyle name="千分位_laroux" xfId="321"/>
    <cellStyle name="千位[0]_ 方正PC" xfId="322"/>
    <cellStyle name="千位_ 方正PC" xfId="72"/>
    <cellStyle name="强调 1" xfId="265"/>
    <cellStyle name="强调 1 2" xfId="323"/>
    <cellStyle name="强调 1 3" xfId="324"/>
    <cellStyle name="强调 1 4" xfId="14"/>
    <cellStyle name="强调 2" xfId="267"/>
    <cellStyle name="强调 2 2" xfId="117"/>
    <cellStyle name="强调 2 3" xfId="82"/>
    <cellStyle name="强调 2 4" xfId="85"/>
    <cellStyle name="强调 3" xfId="222"/>
    <cellStyle name="强调 3 2" xfId="248"/>
    <cellStyle name="强调 3 3" xfId="250"/>
    <cellStyle name="强调 3 4" xfId="1"/>
    <cellStyle name="日期" xfId="9"/>
    <cellStyle name="商品名称" xfId="325"/>
    <cellStyle name="数量" xfId="220"/>
    <cellStyle name="样式 1" xfId="175"/>
    <cellStyle name="昗弨_Pacific Region P&amp;L" xfId="253"/>
    <cellStyle name="寘嬫愗傝 [0.00]_Region Orders (2)" xfId="326"/>
    <cellStyle name="寘嬫愗傝_Region Orders (2)" xfId="3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238125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238125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238125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238125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466725</xdr:colOff>
      <xdr:row>4</xdr:row>
      <xdr:rowOff>0</xdr:rowOff>
    </xdr:from>
    <xdr:to>
      <xdr:col>3</xdr:col>
      <xdr:colOff>590550</xdr:colOff>
      <xdr:row>4</xdr:row>
      <xdr:rowOff>238125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7465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</xdr:row>
      <xdr:rowOff>0</xdr:rowOff>
    </xdr:from>
    <xdr:to>
      <xdr:col>3</xdr:col>
      <xdr:colOff>609600</xdr:colOff>
      <xdr:row>4</xdr:row>
      <xdr:rowOff>238125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6515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276225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276225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276225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276225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117348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4</xdr:row>
      <xdr:rowOff>0</xdr:rowOff>
    </xdr:from>
    <xdr:to>
      <xdr:col>0</xdr:col>
      <xdr:colOff>390525</xdr:colOff>
      <xdr:row>4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117348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12700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53540" y="117348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12700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53540" y="117348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12700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53540" y="117348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12700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53540" y="1173480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53540" y="117348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653540" y="117348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238125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238125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238125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238125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3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238125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123825</xdr:colOff>
      <xdr:row>4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07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219075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219075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219075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219075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238125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123825</xdr:colOff>
      <xdr:row>4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117348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9525</xdr:rowOff>
    </xdr:to>
    <xdr:pic>
      <xdr:nvPicPr>
        <xdr:cNvPr id="1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9525</xdr:rowOff>
    </xdr:to>
    <xdr:pic>
      <xdr:nvPicPr>
        <xdr:cNvPr id="1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9525</xdr:rowOff>
    </xdr:to>
    <xdr:pic>
      <xdr:nvPicPr>
        <xdr:cNvPr id="1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5</xdr:row>
      <xdr:rowOff>9525</xdr:rowOff>
    </xdr:to>
    <xdr:pic>
      <xdr:nvPicPr>
        <xdr:cNvPr id="1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266700</xdr:rowOff>
    </xdr:to>
    <xdr:pic>
      <xdr:nvPicPr>
        <xdr:cNvPr id="1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266700</xdr:rowOff>
    </xdr:to>
    <xdr:pic>
      <xdr:nvPicPr>
        <xdr:cNvPr id="1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266700</xdr:rowOff>
    </xdr:to>
    <xdr:pic>
      <xdr:nvPicPr>
        <xdr:cNvPr id="1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0</xdr:rowOff>
    </xdr:from>
    <xdr:to>
      <xdr:col>1</xdr:col>
      <xdr:colOff>390525</xdr:colOff>
      <xdr:row>4</xdr:row>
      <xdr:rowOff>266700</xdr:rowOff>
    </xdr:to>
    <xdr:pic>
      <xdr:nvPicPr>
        <xdr:cNvPr id="1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53540" y="1173480"/>
          <a:ext cx="1238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4" topLeftCell="A5" activePane="bottomLeft" state="frozen"/>
      <selection pane="bottomLeft" activeCell="B7" sqref="B7"/>
    </sheetView>
  </sheetViews>
  <sheetFormatPr defaultColWidth="9" defaultRowHeight="18.75"/>
  <cols>
    <col min="1" max="1" width="20.25" style="14" customWidth="1"/>
    <col min="2" max="2" width="53.875" style="15" customWidth="1"/>
    <col min="3" max="3" width="12.25" style="15" customWidth="1"/>
    <col min="4" max="4" width="11.5" style="16" customWidth="1"/>
    <col min="5" max="5" width="9" style="16" customWidth="1"/>
    <col min="6" max="6" width="35.5" style="14" customWidth="1"/>
    <col min="7" max="16384" width="9" style="14"/>
  </cols>
  <sheetData>
    <row r="1" spans="1:6" ht="25.5" customHeight="1">
      <c r="A1" s="36" t="s">
        <v>0</v>
      </c>
      <c r="B1" s="36"/>
      <c r="C1" s="36"/>
      <c r="D1" s="36"/>
      <c r="E1" s="36"/>
      <c r="F1" s="36"/>
    </row>
    <row r="2" spans="1:6" s="12" customFormat="1" ht="12.75" customHeight="1">
      <c r="A2" s="17"/>
      <c r="B2" s="18"/>
      <c r="C2" s="19"/>
      <c r="D2" s="37"/>
      <c r="E2" s="37"/>
      <c r="F2" s="37"/>
    </row>
    <row r="3" spans="1:6" s="12" customFormat="1" ht="18.75" customHeight="1">
      <c r="A3" s="40" t="s">
        <v>1</v>
      </c>
      <c r="B3" s="40" t="s">
        <v>2</v>
      </c>
      <c r="C3" s="20" t="s">
        <v>3</v>
      </c>
      <c r="D3" s="20" t="s">
        <v>4</v>
      </c>
      <c r="E3" s="42" t="s">
        <v>5</v>
      </c>
      <c r="F3" s="42" t="s">
        <v>6</v>
      </c>
    </row>
    <row r="4" spans="1:6" s="13" customFormat="1" ht="35.450000000000003" customHeight="1">
      <c r="A4" s="41"/>
      <c r="B4" s="41"/>
      <c r="C4" s="21" t="s">
        <v>7</v>
      </c>
      <c r="D4" s="22" t="s">
        <v>7</v>
      </c>
      <c r="E4" s="43"/>
      <c r="F4" s="44"/>
    </row>
    <row r="5" spans="1:6" ht="24.75" customHeight="1">
      <c r="A5" s="38" t="s">
        <v>8</v>
      </c>
      <c r="B5" s="39"/>
      <c r="C5" s="23">
        <f>SUM((C6:C10))</f>
        <v>468</v>
      </c>
      <c r="D5" s="23">
        <f>SUM((D6:D8))</f>
        <v>992</v>
      </c>
      <c r="E5" s="23">
        <f>SUM((E6:E8))</f>
        <v>-592</v>
      </c>
      <c r="F5" s="24"/>
    </row>
    <row r="6" spans="1:6" ht="29.25" customHeight="1">
      <c r="A6" s="25" t="s">
        <v>9</v>
      </c>
      <c r="B6" s="26" t="s">
        <v>10</v>
      </c>
      <c r="C6" s="27">
        <v>0</v>
      </c>
      <c r="D6" s="27">
        <v>270</v>
      </c>
      <c r="E6" s="28">
        <f>C6-D6</f>
        <v>-270</v>
      </c>
      <c r="F6" s="29" t="s">
        <v>11</v>
      </c>
    </row>
    <row r="7" spans="1:6" ht="63.75" customHeight="1">
      <c r="A7" s="25" t="s">
        <v>12</v>
      </c>
      <c r="B7" s="26" t="s">
        <v>13</v>
      </c>
      <c r="C7" s="27"/>
      <c r="D7" s="27">
        <v>215</v>
      </c>
      <c r="E7" s="28">
        <f t="shared" ref="E7:E10" si="0">C7-D7</f>
        <v>-215</v>
      </c>
      <c r="F7" s="30" t="s">
        <v>14</v>
      </c>
    </row>
    <row r="8" spans="1:6" ht="27.75" customHeight="1">
      <c r="A8" s="31" t="s">
        <v>15</v>
      </c>
      <c r="B8" s="32" t="s">
        <v>16</v>
      </c>
      <c r="C8" s="33">
        <v>400</v>
      </c>
      <c r="D8" s="33">
        <v>507</v>
      </c>
      <c r="E8" s="34">
        <f t="shared" si="0"/>
        <v>-107</v>
      </c>
      <c r="F8" s="35" t="s">
        <v>17</v>
      </c>
    </row>
    <row r="9" spans="1:6" ht="74.25" customHeight="1">
      <c r="A9" s="31" t="s">
        <v>18</v>
      </c>
      <c r="B9" s="32" t="s">
        <v>19</v>
      </c>
      <c r="C9" s="33">
        <v>48</v>
      </c>
      <c r="D9" s="33"/>
      <c r="E9" s="34">
        <f t="shared" si="0"/>
        <v>48</v>
      </c>
      <c r="F9" s="35"/>
    </row>
    <row r="10" spans="1:6" ht="33" customHeight="1">
      <c r="A10" s="31" t="s">
        <v>20</v>
      </c>
      <c r="B10" s="32" t="s">
        <v>21</v>
      </c>
      <c r="C10" s="33">
        <v>20</v>
      </c>
      <c r="D10" s="33"/>
      <c r="E10" s="34">
        <f t="shared" si="0"/>
        <v>20</v>
      </c>
      <c r="F10" s="35"/>
    </row>
  </sheetData>
  <mergeCells count="7">
    <mergeCell ref="A1:F1"/>
    <mergeCell ref="D2:F2"/>
    <mergeCell ref="A5:B5"/>
    <mergeCell ref="A3:A4"/>
    <mergeCell ref="B3:B4"/>
    <mergeCell ref="E3:E4"/>
    <mergeCell ref="F3:F4"/>
  </mergeCells>
  <phoneticPr fontId="15" type="noConversion"/>
  <printOptions horizontalCentered="1"/>
  <pageMargins left="0.25" right="0.25" top="0.75" bottom="0.75" header="0.3" footer="0.3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G1"/>
    </sheetView>
  </sheetViews>
  <sheetFormatPr defaultColWidth="8" defaultRowHeight="12.75"/>
  <cols>
    <col min="1" max="1" width="9.625" style="1" customWidth="1"/>
    <col min="2" max="2" width="10.75" style="1" customWidth="1"/>
    <col min="3" max="3" width="18.375" style="1" customWidth="1"/>
    <col min="4" max="4" width="8" style="2" customWidth="1"/>
    <col min="5" max="5" width="12.375" style="2" customWidth="1"/>
    <col min="6" max="6" width="13.875" style="2" customWidth="1"/>
    <col min="7" max="7" width="16.375" style="2" customWidth="1"/>
    <col min="8" max="8" width="5.625" style="1" customWidth="1"/>
    <col min="9" max="16384" width="8" style="1"/>
  </cols>
  <sheetData>
    <row r="1" spans="1:7" ht="24.95" customHeight="1">
      <c r="A1" s="45" t="s">
        <v>100</v>
      </c>
      <c r="B1" s="45"/>
      <c r="C1" s="45"/>
      <c r="D1" s="45"/>
      <c r="E1" s="45"/>
      <c r="F1" s="45"/>
      <c r="G1" s="45"/>
    </row>
    <row r="2" spans="1:7" ht="14.25" customHeight="1">
      <c r="A2" s="46" t="s">
        <v>22</v>
      </c>
      <c r="B2" s="46"/>
      <c r="C2" s="46"/>
      <c r="D2" s="47"/>
      <c r="E2" s="47"/>
      <c r="F2" s="47"/>
      <c r="G2" s="47"/>
    </row>
    <row r="3" spans="1:7" ht="14.25" customHeight="1">
      <c r="A3" s="46"/>
      <c r="B3" s="48"/>
      <c r="C3" s="48"/>
      <c r="D3" s="47"/>
      <c r="E3" s="47"/>
      <c r="F3" s="47"/>
      <c r="G3" s="47"/>
    </row>
    <row r="4" spans="1:7" ht="25.15" customHeight="1">
      <c r="A4" s="49" t="s">
        <v>1</v>
      </c>
      <c r="B4" s="49"/>
      <c r="C4" s="50" t="s">
        <v>23</v>
      </c>
      <c r="D4" s="50"/>
      <c r="E4" s="50"/>
      <c r="F4" s="50"/>
      <c r="G4" s="50"/>
    </row>
    <row r="5" spans="1:7" ht="25.15" customHeight="1">
      <c r="A5" s="49" t="s">
        <v>24</v>
      </c>
      <c r="B5" s="49"/>
      <c r="C5" s="50" t="s">
        <v>25</v>
      </c>
      <c r="D5" s="50"/>
      <c r="E5" s="4" t="s">
        <v>26</v>
      </c>
      <c r="F5" s="50" t="s">
        <v>27</v>
      </c>
      <c r="G5" s="50"/>
    </row>
    <row r="6" spans="1:7" ht="25.15" customHeight="1">
      <c r="A6" s="49" t="s">
        <v>28</v>
      </c>
      <c r="B6" s="49"/>
      <c r="C6" s="51" t="s">
        <v>98</v>
      </c>
      <c r="D6" s="50"/>
      <c r="E6" s="4" t="s">
        <v>29</v>
      </c>
      <c r="F6" s="50" t="s">
        <v>30</v>
      </c>
      <c r="G6" s="50"/>
    </row>
    <row r="7" spans="1:7" ht="25.15" customHeight="1">
      <c r="A7" s="49" t="s">
        <v>31</v>
      </c>
      <c r="B7" s="50" t="s">
        <v>32</v>
      </c>
      <c r="C7" s="50"/>
      <c r="D7" s="52">
        <v>400</v>
      </c>
      <c r="E7" s="52"/>
      <c r="F7" s="52"/>
      <c r="G7" s="52"/>
    </row>
    <row r="8" spans="1:7" ht="25.15" customHeight="1">
      <c r="A8" s="49"/>
      <c r="B8" s="52" t="s">
        <v>33</v>
      </c>
      <c r="C8" s="52"/>
      <c r="D8" s="52">
        <v>400</v>
      </c>
      <c r="E8" s="52"/>
      <c r="F8" s="52"/>
      <c r="G8" s="52"/>
    </row>
    <row r="9" spans="1:7" ht="25.15" customHeight="1">
      <c r="A9" s="49"/>
      <c r="B9" s="52" t="s">
        <v>34</v>
      </c>
      <c r="C9" s="52"/>
      <c r="D9" s="50"/>
      <c r="E9" s="50"/>
      <c r="F9" s="50"/>
      <c r="G9" s="50"/>
    </row>
    <row r="10" spans="1:7" ht="75" customHeight="1">
      <c r="A10" s="3" t="s">
        <v>35</v>
      </c>
      <c r="B10" s="50" t="s">
        <v>36</v>
      </c>
      <c r="C10" s="50"/>
      <c r="D10" s="50"/>
      <c r="E10" s="50"/>
      <c r="F10" s="50"/>
      <c r="G10" s="50"/>
    </row>
    <row r="11" spans="1:7" ht="28.5" customHeight="1">
      <c r="A11" s="3" t="s">
        <v>37</v>
      </c>
      <c r="B11" s="3" t="s">
        <v>38</v>
      </c>
      <c r="C11" s="3" t="s">
        <v>39</v>
      </c>
      <c r="D11" s="50" t="s">
        <v>40</v>
      </c>
      <c r="E11" s="50"/>
      <c r="F11" s="50"/>
      <c r="G11" s="4" t="s">
        <v>41</v>
      </c>
    </row>
    <row r="12" spans="1:7" ht="30" customHeight="1">
      <c r="A12" s="50" t="s">
        <v>42</v>
      </c>
      <c r="B12" s="49" t="s">
        <v>43</v>
      </c>
      <c r="C12" s="4" t="s">
        <v>44</v>
      </c>
      <c r="D12" s="50" t="s">
        <v>45</v>
      </c>
      <c r="E12" s="53"/>
      <c r="F12" s="53"/>
      <c r="G12" s="9" t="s">
        <v>46</v>
      </c>
    </row>
    <row r="13" spans="1:7" ht="30" customHeight="1">
      <c r="A13" s="50"/>
      <c r="B13" s="49"/>
      <c r="C13" s="4" t="s">
        <v>47</v>
      </c>
      <c r="D13" s="50" t="s">
        <v>48</v>
      </c>
      <c r="E13" s="53"/>
      <c r="F13" s="53"/>
      <c r="G13" s="6">
        <v>1</v>
      </c>
    </row>
    <row r="14" spans="1:7" ht="30" customHeight="1">
      <c r="A14" s="50"/>
      <c r="B14" s="49"/>
      <c r="C14" s="4" t="s">
        <v>49</v>
      </c>
      <c r="D14" s="50" t="s">
        <v>50</v>
      </c>
      <c r="E14" s="53"/>
      <c r="F14" s="53"/>
      <c r="G14" s="4" t="s">
        <v>51</v>
      </c>
    </row>
    <row r="15" spans="1:7" ht="30" customHeight="1">
      <c r="A15" s="50"/>
      <c r="B15" s="49"/>
      <c r="C15" s="50" t="s">
        <v>52</v>
      </c>
      <c r="D15" s="50" t="s">
        <v>53</v>
      </c>
      <c r="E15" s="50"/>
      <c r="F15" s="50"/>
      <c r="G15" s="4" t="s">
        <v>54</v>
      </c>
    </row>
    <row r="16" spans="1:7" ht="30" customHeight="1">
      <c r="A16" s="50"/>
      <c r="B16" s="49"/>
      <c r="C16" s="50"/>
      <c r="D16" s="50" t="s">
        <v>55</v>
      </c>
      <c r="E16" s="50"/>
      <c r="F16" s="50"/>
      <c r="G16" s="4" t="s">
        <v>56</v>
      </c>
    </row>
    <row r="17" spans="1:7" ht="30" customHeight="1">
      <c r="A17" s="50"/>
      <c r="B17" s="49"/>
      <c r="C17" s="50"/>
      <c r="D17" s="50" t="s">
        <v>57</v>
      </c>
      <c r="E17" s="50"/>
      <c r="F17" s="50"/>
      <c r="G17" s="4" t="s">
        <v>58</v>
      </c>
    </row>
    <row r="18" spans="1:7" ht="30" customHeight="1">
      <c r="A18" s="50"/>
      <c r="B18" s="49" t="s">
        <v>59</v>
      </c>
      <c r="C18" s="4" t="s">
        <v>60</v>
      </c>
      <c r="D18" s="50" t="s">
        <v>61</v>
      </c>
      <c r="E18" s="53"/>
      <c r="F18" s="53"/>
      <c r="G18" s="4" t="s">
        <v>62</v>
      </c>
    </row>
    <row r="19" spans="1:7" ht="30" customHeight="1">
      <c r="A19" s="50"/>
      <c r="B19" s="49"/>
      <c r="C19" s="4" t="s">
        <v>63</v>
      </c>
      <c r="D19" s="50" t="s">
        <v>64</v>
      </c>
      <c r="E19" s="50"/>
      <c r="F19" s="50"/>
      <c r="G19" s="7">
        <v>1</v>
      </c>
    </row>
    <row r="20" spans="1:7" ht="30" customHeight="1">
      <c r="A20" s="50"/>
      <c r="B20" s="4" t="s">
        <v>65</v>
      </c>
      <c r="C20" s="4" t="s">
        <v>66</v>
      </c>
      <c r="D20" s="50" t="s">
        <v>67</v>
      </c>
      <c r="E20" s="53"/>
      <c r="F20" s="53"/>
      <c r="G20" s="7">
        <v>0.95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</sheetData>
  <mergeCells count="33">
    <mergeCell ref="D20:F20"/>
    <mergeCell ref="A7:A9"/>
    <mergeCell ref="A12:A20"/>
    <mergeCell ref="B12:B17"/>
    <mergeCell ref="B18:B19"/>
    <mergeCell ref="C15:C17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15" type="noConversion"/>
  <pageMargins left="0.59027777777777801" right="0.55069444444444404" top="1" bottom="1" header="0.5" footer="0.5"/>
  <pageSetup paperSize="9" scale="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G1"/>
    </sheetView>
  </sheetViews>
  <sheetFormatPr defaultColWidth="8" defaultRowHeight="12.75"/>
  <cols>
    <col min="1" max="1" width="9.625" style="1" customWidth="1"/>
    <col min="2" max="2" width="10.5" style="1" customWidth="1"/>
    <col min="3" max="3" width="18.875" style="1" customWidth="1"/>
    <col min="4" max="4" width="8" style="2" customWidth="1"/>
    <col min="5" max="5" width="12.375" style="2" customWidth="1"/>
    <col min="6" max="6" width="15.625" style="2" customWidth="1"/>
    <col min="7" max="7" width="16.5" style="2" customWidth="1"/>
    <col min="8" max="8" width="8" style="1" customWidth="1"/>
    <col min="9" max="16384" width="8" style="1"/>
  </cols>
  <sheetData>
    <row r="1" spans="1:7" ht="24.95" customHeight="1">
      <c r="A1" s="45" t="s">
        <v>100</v>
      </c>
      <c r="B1" s="45"/>
      <c r="C1" s="45"/>
      <c r="D1" s="45"/>
      <c r="E1" s="45"/>
      <c r="F1" s="45"/>
      <c r="G1" s="45"/>
    </row>
    <row r="2" spans="1:7" ht="14.25" customHeight="1">
      <c r="A2" s="46" t="s">
        <v>22</v>
      </c>
      <c r="B2" s="46"/>
      <c r="C2" s="46"/>
      <c r="D2" s="47"/>
      <c r="E2" s="47"/>
      <c r="F2" s="47"/>
      <c r="G2" s="47"/>
    </row>
    <row r="3" spans="1:7" ht="14.25" customHeight="1">
      <c r="A3" s="46"/>
      <c r="B3" s="48"/>
      <c r="C3" s="48"/>
      <c r="D3" s="47"/>
      <c r="E3" s="47"/>
      <c r="F3" s="47"/>
      <c r="G3" s="47"/>
    </row>
    <row r="4" spans="1:7" ht="25.15" customHeight="1">
      <c r="A4" s="49" t="s">
        <v>1</v>
      </c>
      <c r="B4" s="49"/>
      <c r="C4" s="50" t="s">
        <v>18</v>
      </c>
      <c r="D4" s="50"/>
      <c r="E4" s="50"/>
      <c r="F4" s="50"/>
      <c r="G4" s="50"/>
    </row>
    <row r="5" spans="1:7" ht="25.15" customHeight="1">
      <c r="A5" s="49" t="s">
        <v>24</v>
      </c>
      <c r="B5" s="49"/>
      <c r="C5" s="50" t="s">
        <v>25</v>
      </c>
      <c r="D5" s="50"/>
      <c r="E5" s="4" t="s">
        <v>26</v>
      </c>
      <c r="F5" s="50" t="s">
        <v>27</v>
      </c>
      <c r="G5" s="50"/>
    </row>
    <row r="6" spans="1:7" ht="25.15" customHeight="1">
      <c r="A6" s="49" t="s">
        <v>28</v>
      </c>
      <c r="B6" s="49"/>
      <c r="C6" s="51" t="s">
        <v>98</v>
      </c>
      <c r="D6" s="50"/>
      <c r="E6" s="4" t="s">
        <v>29</v>
      </c>
      <c r="F6" s="51" t="s">
        <v>99</v>
      </c>
      <c r="G6" s="50"/>
    </row>
    <row r="7" spans="1:7" ht="25.15" customHeight="1">
      <c r="A7" s="49" t="s">
        <v>31</v>
      </c>
      <c r="B7" s="50" t="s">
        <v>32</v>
      </c>
      <c r="C7" s="50"/>
      <c r="D7" s="52">
        <v>48</v>
      </c>
      <c r="E7" s="52"/>
      <c r="F7" s="52"/>
      <c r="G7" s="52"/>
    </row>
    <row r="8" spans="1:7" ht="25.15" customHeight="1">
      <c r="A8" s="49"/>
      <c r="B8" s="52" t="s">
        <v>33</v>
      </c>
      <c r="C8" s="52"/>
      <c r="D8" s="52">
        <v>48</v>
      </c>
      <c r="E8" s="52"/>
      <c r="F8" s="52"/>
      <c r="G8" s="52"/>
    </row>
    <row r="9" spans="1:7" ht="25.15" customHeight="1">
      <c r="A9" s="49"/>
      <c r="B9" s="52" t="s">
        <v>34</v>
      </c>
      <c r="C9" s="52"/>
      <c r="D9" s="50"/>
      <c r="E9" s="50"/>
      <c r="F9" s="50"/>
      <c r="G9" s="50"/>
    </row>
    <row r="10" spans="1:7" ht="90" customHeight="1">
      <c r="A10" s="3" t="s">
        <v>35</v>
      </c>
      <c r="B10" s="50" t="s">
        <v>68</v>
      </c>
      <c r="C10" s="50"/>
      <c r="D10" s="50"/>
      <c r="E10" s="50"/>
      <c r="F10" s="50"/>
      <c r="G10" s="50"/>
    </row>
    <row r="11" spans="1:7" ht="28.5" customHeight="1">
      <c r="A11" s="3" t="s">
        <v>37</v>
      </c>
      <c r="B11" s="3" t="s">
        <v>38</v>
      </c>
      <c r="C11" s="3" t="s">
        <v>39</v>
      </c>
      <c r="D11" s="50" t="s">
        <v>40</v>
      </c>
      <c r="E11" s="50"/>
      <c r="F11" s="50"/>
      <c r="G11" s="4" t="s">
        <v>41</v>
      </c>
    </row>
    <row r="12" spans="1:7" ht="30" customHeight="1">
      <c r="A12" s="50" t="s">
        <v>42</v>
      </c>
      <c r="B12" s="49" t="s">
        <v>43</v>
      </c>
      <c r="C12" s="4" t="s">
        <v>44</v>
      </c>
      <c r="D12" s="50" t="s">
        <v>69</v>
      </c>
      <c r="E12" s="53"/>
      <c r="F12" s="53"/>
      <c r="G12" s="5" t="s">
        <v>70</v>
      </c>
    </row>
    <row r="13" spans="1:7" ht="30" customHeight="1">
      <c r="A13" s="50"/>
      <c r="B13" s="49"/>
      <c r="C13" s="4" t="s">
        <v>47</v>
      </c>
      <c r="D13" s="50" t="s">
        <v>71</v>
      </c>
      <c r="E13" s="53"/>
      <c r="F13" s="53"/>
      <c r="G13" s="4" t="s">
        <v>62</v>
      </c>
    </row>
    <row r="14" spans="1:7" ht="30" customHeight="1">
      <c r="A14" s="50"/>
      <c r="B14" s="49"/>
      <c r="C14" s="4" t="s">
        <v>49</v>
      </c>
      <c r="D14" s="50" t="s">
        <v>72</v>
      </c>
      <c r="E14" s="53"/>
      <c r="F14" s="53"/>
      <c r="G14" s="7" t="s">
        <v>51</v>
      </c>
    </row>
    <row r="15" spans="1:7" ht="30" customHeight="1">
      <c r="A15" s="50"/>
      <c r="B15" s="49"/>
      <c r="C15" s="50" t="s">
        <v>52</v>
      </c>
      <c r="D15" s="50" t="s">
        <v>73</v>
      </c>
      <c r="E15" s="50"/>
      <c r="F15" s="50"/>
      <c r="G15" s="11" t="s">
        <v>74</v>
      </c>
    </row>
    <row r="16" spans="1:7" ht="30" customHeight="1">
      <c r="A16" s="50"/>
      <c r="B16" s="49"/>
      <c r="C16" s="50"/>
      <c r="D16" s="50" t="s">
        <v>75</v>
      </c>
      <c r="E16" s="50"/>
      <c r="F16" s="50"/>
      <c r="G16" s="7" t="s">
        <v>76</v>
      </c>
    </row>
    <row r="17" spans="1:7" ht="30" customHeight="1">
      <c r="A17" s="50"/>
      <c r="B17" s="49"/>
      <c r="C17" s="50"/>
      <c r="D17" s="50" t="s">
        <v>77</v>
      </c>
      <c r="E17" s="50"/>
      <c r="F17" s="50"/>
      <c r="G17" s="7" t="s">
        <v>78</v>
      </c>
    </row>
    <row r="18" spans="1:7" ht="30" customHeight="1">
      <c r="A18" s="50"/>
      <c r="B18" s="49"/>
      <c r="C18" s="50"/>
      <c r="D18" s="50" t="s">
        <v>79</v>
      </c>
      <c r="E18" s="50"/>
      <c r="F18" s="50"/>
      <c r="G18" s="7" t="s">
        <v>80</v>
      </c>
    </row>
    <row r="19" spans="1:7" ht="30" customHeight="1">
      <c r="A19" s="50"/>
      <c r="B19" s="49" t="s">
        <v>59</v>
      </c>
      <c r="C19" s="50" t="s">
        <v>60</v>
      </c>
      <c r="D19" s="50" t="s">
        <v>81</v>
      </c>
      <c r="E19" s="53"/>
      <c r="F19" s="53"/>
      <c r="G19" s="4" t="s">
        <v>82</v>
      </c>
    </row>
    <row r="20" spans="1:7" ht="30" customHeight="1">
      <c r="A20" s="50"/>
      <c r="B20" s="49"/>
      <c r="C20" s="50"/>
      <c r="D20" s="50" t="s">
        <v>83</v>
      </c>
      <c r="E20" s="50"/>
      <c r="F20" s="50"/>
      <c r="G20" s="7">
        <v>1</v>
      </c>
    </row>
    <row r="21" spans="1:7" ht="30" customHeight="1">
      <c r="A21" s="50"/>
      <c r="B21" s="49"/>
      <c r="C21" s="4" t="s">
        <v>63</v>
      </c>
      <c r="D21" s="50" t="s">
        <v>84</v>
      </c>
      <c r="E21" s="50"/>
      <c r="F21" s="50"/>
      <c r="G21" s="4" t="s">
        <v>85</v>
      </c>
    </row>
    <row r="22" spans="1:7" ht="30" customHeight="1">
      <c r="A22" s="50"/>
      <c r="B22" s="4" t="s">
        <v>65</v>
      </c>
      <c r="C22" s="4" t="s">
        <v>66</v>
      </c>
      <c r="D22" s="50" t="s">
        <v>86</v>
      </c>
      <c r="E22" s="53"/>
      <c r="F22" s="53"/>
      <c r="G22" s="7">
        <v>0.95</v>
      </c>
    </row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</sheetData>
  <mergeCells count="36">
    <mergeCell ref="D20:F20"/>
    <mergeCell ref="D21:F21"/>
    <mergeCell ref="D22:F22"/>
    <mergeCell ref="A7:A9"/>
    <mergeCell ref="A12:A22"/>
    <mergeCell ref="B12:B18"/>
    <mergeCell ref="B19:B21"/>
    <mergeCell ref="C15:C18"/>
    <mergeCell ref="C19:C20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15" type="noConversion"/>
  <pageMargins left="0.75" right="0.47222222222222199" top="1" bottom="1" header="0.5" footer="0.5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sqref="A1:G1"/>
    </sheetView>
  </sheetViews>
  <sheetFormatPr defaultColWidth="8" defaultRowHeight="12.75"/>
  <cols>
    <col min="1" max="1" width="9.625" style="1" customWidth="1"/>
    <col min="2" max="2" width="11.375" style="1" customWidth="1"/>
    <col min="3" max="3" width="19.25" style="1" customWidth="1"/>
    <col min="4" max="4" width="8" style="1" customWidth="1"/>
    <col min="5" max="5" width="12.375" style="1" customWidth="1"/>
    <col min="6" max="6" width="14.125" style="1" customWidth="1"/>
    <col min="7" max="7" width="13.625" style="2" customWidth="1"/>
    <col min="8" max="8" width="8" style="1" customWidth="1"/>
    <col min="9" max="10" width="8" style="1"/>
    <col min="11" max="11" width="12.875" style="1"/>
    <col min="12" max="16384" width="8" style="1"/>
  </cols>
  <sheetData>
    <row r="1" spans="1:7" ht="24.95" customHeight="1">
      <c r="A1" s="45" t="s">
        <v>100</v>
      </c>
      <c r="B1" s="45"/>
      <c r="C1" s="45"/>
      <c r="D1" s="45"/>
      <c r="E1" s="45"/>
      <c r="F1" s="45"/>
      <c r="G1" s="45"/>
    </row>
    <row r="2" spans="1:7" ht="14.25" customHeight="1">
      <c r="A2" s="46" t="s">
        <v>22</v>
      </c>
      <c r="B2" s="46"/>
      <c r="C2" s="46"/>
      <c r="D2" s="46"/>
      <c r="E2" s="46"/>
      <c r="F2" s="46"/>
      <c r="G2" s="47"/>
    </row>
    <row r="3" spans="1:7" ht="14.25" customHeight="1">
      <c r="A3" s="46"/>
      <c r="B3" s="48"/>
      <c r="C3" s="48"/>
      <c r="D3" s="48"/>
      <c r="E3" s="48"/>
      <c r="F3" s="48"/>
      <c r="G3" s="47"/>
    </row>
    <row r="4" spans="1:7" ht="25.9" customHeight="1">
      <c r="A4" s="49" t="s">
        <v>1</v>
      </c>
      <c r="B4" s="49"/>
      <c r="C4" s="50" t="s">
        <v>20</v>
      </c>
      <c r="D4" s="50"/>
      <c r="E4" s="50"/>
      <c r="F4" s="50"/>
      <c r="G4" s="50"/>
    </row>
    <row r="5" spans="1:7" ht="25.9" customHeight="1">
      <c r="A5" s="49" t="s">
        <v>24</v>
      </c>
      <c r="B5" s="49"/>
      <c r="C5" s="50" t="s">
        <v>25</v>
      </c>
      <c r="D5" s="50"/>
      <c r="E5" s="3" t="s">
        <v>26</v>
      </c>
      <c r="F5" s="50" t="s">
        <v>27</v>
      </c>
      <c r="G5" s="50"/>
    </row>
    <row r="6" spans="1:7" ht="25.9" customHeight="1">
      <c r="A6" s="49" t="s">
        <v>28</v>
      </c>
      <c r="B6" s="49"/>
      <c r="C6" s="51" t="s">
        <v>98</v>
      </c>
      <c r="D6" s="50"/>
      <c r="E6" s="3" t="s">
        <v>29</v>
      </c>
      <c r="F6" s="51" t="s">
        <v>99</v>
      </c>
      <c r="G6" s="50"/>
    </row>
    <row r="7" spans="1:7" ht="25.9" customHeight="1">
      <c r="A7" s="49" t="s">
        <v>31</v>
      </c>
      <c r="B7" s="50" t="s">
        <v>32</v>
      </c>
      <c r="C7" s="50"/>
      <c r="D7" s="52">
        <v>20</v>
      </c>
      <c r="E7" s="52"/>
      <c r="F7" s="52"/>
      <c r="G7" s="52"/>
    </row>
    <row r="8" spans="1:7" ht="25.9" customHeight="1">
      <c r="A8" s="49"/>
      <c r="B8" s="52" t="s">
        <v>33</v>
      </c>
      <c r="C8" s="52"/>
      <c r="D8" s="52">
        <v>20</v>
      </c>
      <c r="E8" s="52"/>
      <c r="F8" s="52"/>
      <c r="G8" s="52"/>
    </row>
    <row r="9" spans="1:7" ht="25.9" customHeight="1">
      <c r="A9" s="49"/>
      <c r="B9" s="52" t="s">
        <v>34</v>
      </c>
      <c r="C9" s="52"/>
      <c r="D9" s="52"/>
      <c r="E9" s="52"/>
      <c r="F9" s="52"/>
      <c r="G9" s="50"/>
    </row>
    <row r="10" spans="1:7" ht="55.15" customHeight="1">
      <c r="A10" s="3" t="s">
        <v>35</v>
      </c>
      <c r="B10" s="50" t="s">
        <v>87</v>
      </c>
      <c r="C10" s="50"/>
      <c r="D10" s="50"/>
      <c r="E10" s="50"/>
      <c r="F10" s="50"/>
      <c r="G10" s="50"/>
    </row>
    <row r="11" spans="1:7" ht="30.4" customHeight="1">
      <c r="A11" s="3" t="s">
        <v>37</v>
      </c>
      <c r="B11" s="3" t="s">
        <v>38</v>
      </c>
      <c r="C11" s="3" t="s">
        <v>39</v>
      </c>
      <c r="D11" s="49" t="s">
        <v>40</v>
      </c>
      <c r="E11" s="49"/>
      <c r="F11" s="49"/>
      <c r="G11" s="4" t="s">
        <v>41</v>
      </c>
    </row>
    <row r="12" spans="1:7" ht="30.4" customHeight="1">
      <c r="A12" s="50" t="s">
        <v>42</v>
      </c>
      <c r="B12" s="49" t="s">
        <v>43</v>
      </c>
      <c r="C12" s="56" t="s">
        <v>44</v>
      </c>
      <c r="D12" s="50" t="s">
        <v>88</v>
      </c>
      <c r="E12" s="53"/>
      <c r="F12" s="53"/>
      <c r="G12" s="5" t="s">
        <v>89</v>
      </c>
    </row>
    <row r="13" spans="1:7" ht="30.4" customHeight="1">
      <c r="A13" s="50"/>
      <c r="B13" s="49"/>
      <c r="C13" s="57"/>
      <c r="D13" s="50" t="s">
        <v>90</v>
      </c>
      <c r="E13" s="50"/>
      <c r="F13" s="50"/>
      <c r="G13" s="5" t="s">
        <v>91</v>
      </c>
    </row>
    <row r="14" spans="1:7" ht="30.4" customHeight="1">
      <c r="A14" s="50"/>
      <c r="B14" s="49"/>
      <c r="C14" s="4" t="s">
        <v>47</v>
      </c>
      <c r="D14" s="50" t="s">
        <v>92</v>
      </c>
      <c r="E14" s="50"/>
      <c r="F14" s="50"/>
      <c r="G14" s="6">
        <v>1</v>
      </c>
    </row>
    <row r="15" spans="1:7" ht="30.4" customHeight="1">
      <c r="A15" s="50"/>
      <c r="B15" s="49"/>
      <c r="C15" s="4" t="s">
        <v>49</v>
      </c>
      <c r="D15" s="50" t="s">
        <v>93</v>
      </c>
      <c r="E15" s="53"/>
      <c r="F15" s="53"/>
      <c r="G15" s="7" t="s">
        <v>51</v>
      </c>
    </row>
    <row r="16" spans="1:7" ht="30.4" customHeight="1">
      <c r="A16" s="50"/>
      <c r="B16" s="49"/>
      <c r="C16" s="4" t="s">
        <v>52</v>
      </c>
      <c r="D16" s="50" t="s">
        <v>94</v>
      </c>
      <c r="E16" s="50"/>
      <c r="F16" s="50"/>
      <c r="G16" s="7" t="s">
        <v>80</v>
      </c>
    </row>
    <row r="17" spans="1:7" ht="30.4" customHeight="1">
      <c r="A17" s="50"/>
      <c r="B17" s="49" t="s">
        <v>59</v>
      </c>
      <c r="C17" s="4" t="s">
        <v>60</v>
      </c>
      <c r="D17" s="50" t="s">
        <v>95</v>
      </c>
      <c r="E17" s="53"/>
      <c r="F17" s="53"/>
      <c r="G17" s="7">
        <v>0.9</v>
      </c>
    </row>
    <row r="18" spans="1:7" ht="30.4" customHeight="1">
      <c r="A18" s="50"/>
      <c r="B18" s="50"/>
      <c r="C18" s="8" t="s">
        <v>63</v>
      </c>
      <c r="D18" s="54" t="s">
        <v>96</v>
      </c>
      <c r="E18" s="55"/>
      <c r="F18" s="55"/>
      <c r="G18" s="10">
        <v>0.98</v>
      </c>
    </row>
    <row r="19" spans="1:7" ht="30.4" customHeight="1">
      <c r="A19" s="50"/>
      <c r="B19" s="4" t="s">
        <v>65</v>
      </c>
      <c r="C19" s="4" t="s">
        <v>66</v>
      </c>
      <c r="D19" s="50" t="s">
        <v>97</v>
      </c>
      <c r="E19" s="53"/>
      <c r="F19" s="53"/>
      <c r="G19" s="7">
        <v>0.95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</sheetData>
  <mergeCells count="32">
    <mergeCell ref="A7:A9"/>
    <mergeCell ref="A12:A19"/>
    <mergeCell ref="B12:B16"/>
    <mergeCell ref="B17:B18"/>
    <mergeCell ref="C12:C13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15" type="noConversion"/>
  <pageMargins left="0.75" right="0.5902777777777780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2021年预算数（第一次审定卢）</vt:lpstr>
      <vt:lpstr>机关运行费</vt:lpstr>
      <vt:lpstr>日常公用经费</vt:lpstr>
      <vt:lpstr>看护费</vt:lpstr>
      <vt:lpstr>'2021年预算数（第一次审定卢）'!Print_Titles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1122</cp:lastModifiedBy>
  <dcterms:created xsi:type="dcterms:W3CDTF">2020-11-15T02:14:00Z</dcterms:created>
  <dcterms:modified xsi:type="dcterms:W3CDTF">2021-01-11T03:38:36Z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