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0" firstSheet="5" activeTab="10"/>
  </bookViews>
  <sheets>
    <sheet name="项目对比分析表" sheetId="1" state="hidden" r:id="rId1"/>
    <sheet name="农业与农村建设经费" sheetId="2" r:id="rId2"/>
    <sheet name="社会管理创新、民族团结与综合治理费" sheetId="4" r:id="rId3"/>
    <sheet name="经济建设与服务经费" sheetId="5" r:id="rId4"/>
    <sheet name="基层组织与政权建设经费" sheetId="3" r:id="rId5"/>
    <sheet name="生态建设与环境治理经费" sheetId="6" r:id="rId6"/>
    <sheet name="禁牧工作经费" sheetId="8" r:id="rId7"/>
    <sheet name="机关后勤运行补助" sheetId="10" r:id="rId8"/>
    <sheet name="民兵应急工作经费" sheetId="11" r:id="rId9"/>
    <sheet name="林木管护费" sheetId="7" r:id="rId10"/>
    <sheet name="路灯管理维护" sheetId="12" r:id="rId11"/>
  </sheets>
  <calcPr calcId="144525"/>
</workbook>
</file>

<file path=xl/sharedStrings.xml><?xml version="1.0" encoding="utf-8"?>
<sst xmlns="http://schemas.openxmlformats.org/spreadsheetml/2006/main" count="540" uniqueCount="205">
  <si>
    <t>附件11：</t>
  </si>
  <si>
    <t>2020年部门项目支出预算对比分析表</t>
  </si>
  <si>
    <t>单位名称:大水坑镇人民政府</t>
  </si>
  <si>
    <t>项目名称</t>
  </si>
  <si>
    <t>项目内容</t>
  </si>
  <si>
    <t>2021年</t>
  </si>
  <si>
    <t>2020年</t>
  </si>
  <si>
    <t>增减变动数</t>
  </si>
  <si>
    <t>备注</t>
  </si>
  <si>
    <t>金额（元）</t>
  </si>
  <si>
    <t>2130799- 农业与农村建设经费</t>
  </si>
  <si>
    <t>主要用于新农村建设及三农方面的经费</t>
  </si>
  <si>
    <t>10元/人*25089</t>
  </si>
  <si>
    <t xml:space="preserve"> 2100717-卫生与计划生育经费</t>
  </si>
  <si>
    <t>结扎手术费、实行绝育手术营养费、计划生育宣传费、对流动人口摸底调查费、出车运费等。</t>
  </si>
  <si>
    <t>5元/人*25089</t>
  </si>
  <si>
    <t xml:space="preserve"> 2080208-基层组织与政权建设经费</t>
  </si>
  <si>
    <t>主要用于村民自治、村务公开等基层政权和社区建设方面的经费</t>
  </si>
  <si>
    <t xml:space="preserve"> 2010399-社会管理创新与综合治理</t>
  </si>
  <si>
    <t>主要用于治安综合治理费、综合治理会议费、普法宣传费、普法教育培训费等工作经费。</t>
  </si>
  <si>
    <t>15元/人*25089</t>
  </si>
  <si>
    <t xml:space="preserve"> 2010399-经济建设与服务经费</t>
  </si>
  <si>
    <t>用于教育、医疗、社会保障等工作经费</t>
  </si>
  <si>
    <t>8元/人*25089</t>
  </si>
  <si>
    <t xml:space="preserve"> 2010399-生态建设与环境治理经费</t>
  </si>
  <si>
    <t>主要用于生态建设及环境治理方面的经费</t>
  </si>
  <si>
    <t>2130205- 林木管护费</t>
  </si>
  <si>
    <t>主要用于林地保护及抚育方面的经费</t>
  </si>
  <si>
    <t xml:space="preserve"> </t>
  </si>
  <si>
    <t>2110401- 禁牧工作经费</t>
  </si>
  <si>
    <t>主要用于封山禁牧宣传督查等工作经费</t>
  </si>
  <si>
    <t>禁牧罚没收入15万元</t>
  </si>
  <si>
    <t>2010399- 其他政府办公厅（室）及相关机构事务支出</t>
  </si>
  <si>
    <t>集中供热PPP项目补贴资金</t>
  </si>
  <si>
    <t>2010399-机关后勤运行补助</t>
  </si>
  <si>
    <t>机关后勤运行补助</t>
  </si>
  <si>
    <t>2049901- 民兵应急分队工作经费</t>
  </si>
  <si>
    <t>维护社会稳定、完成抢险救灾</t>
  </si>
  <si>
    <t>2010302- 路灯电费及维修</t>
  </si>
  <si>
    <t>路灯电费及维修</t>
  </si>
  <si>
    <t>大水坑便民服务中心</t>
  </si>
  <si>
    <t>大水坑合计</t>
  </si>
  <si>
    <t>部门项目支出预算绩效目标批复表</t>
  </si>
  <si>
    <t>( 2021年度)</t>
  </si>
  <si>
    <t>农业与农村建设经费</t>
  </si>
  <si>
    <t>主管部门</t>
  </si>
  <si>
    <t>盐池县王乐井乡人民政府</t>
  </si>
  <si>
    <t>实施单位</t>
  </si>
  <si>
    <t>盐池县王乐井乡人民政府本级</t>
  </si>
  <si>
    <t>项目属性</t>
  </si>
  <si>
    <t>新增一次性项目</t>
  </si>
  <si>
    <t>项目期</t>
  </si>
  <si>
    <t>2021-2021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</si>
  <si>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</si>
  <si>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</si>
  <si>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</si>
  <si>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</si>
  <si>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</si>
  <si>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目标1：加强三农政策、脱贫富民政策宣传工作，制作展板20块，保障常住户（22441人）每户1本宣传材料，乡村脱贫富民战略目标展板各2块，宣传费用5万元。
目标2：完成辖区内农村基础设施建设。需完成维修维护所需经费7万元，整修街面路面费用8万元，环境整治费用2.4410万元。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</si>
  <si>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</si>
  <si>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</si>
  <si>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</si>
  <si>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</si>
  <si>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</si>
  <si>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</si>
  <si>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</si>
  <si>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</si>
  <si>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指标1：三农、脱贫富民政策宣传</t>
  </si>
  <si>
    <t>10次</t>
  </si>
  <si>
    <t>指标2：基础设施建设覆盖范围</t>
  </si>
  <si>
    <t>13个村</t>
  </si>
  <si>
    <t>质量指标</t>
  </si>
  <si>
    <t>指标1：宣传工作完成率</t>
  </si>
  <si>
    <t>指标2：基础设施建设覆盖率</t>
  </si>
  <si>
    <t>时效指标</t>
  </si>
  <si>
    <t>指标1：项目完成时间</t>
  </si>
  <si>
    <t>成本指标</t>
  </si>
  <si>
    <t>指标1：宣传活动经费</t>
  </si>
  <si>
    <t>5万元</t>
  </si>
  <si>
    <t>指标2：基础设施建设经费</t>
  </si>
  <si>
    <t>17.441万元</t>
  </si>
  <si>
    <t>效益指标</t>
  </si>
  <si>
    <t>社会效益指标</t>
  </si>
  <si>
    <t>指标2：基础设施建设受益人数</t>
  </si>
  <si>
    <t>22441人</t>
  </si>
  <si>
    <t>可持续影响指标</t>
  </si>
  <si>
    <t>指标2：项目政策发挥的作用</t>
  </si>
  <si>
    <t>长期</t>
  </si>
  <si>
    <t>满意度指标</t>
  </si>
  <si>
    <t>服务对象满意度指标</t>
  </si>
  <si>
    <t>指标1：群众对农业与农村建社的完成情况满意度</t>
  </si>
  <si>
    <t>社会管理创新、民族团结与综合治理费</t>
  </si>
  <si>
    <t>目标1：开展扫黑除恶宣传，强化普法宣传教育，规范行政执法行为，维护社会公平正义。进一步畅通信访渠道，完善报案化解、以案定补机制，下大力气解决群众反映的热点难点问题，着力构建和谐社会。强化普法宣传教育，规范行政执法行为，维护社会公平正义。2021年扫黑除恶、强化普法印刷宣传10000份，宣传条幅50条，宣传展板30块，所需费用13.6615万元，全年开展综治工作需要经费大约20万元。</t>
  </si>
  <si>
    <t>指标1：印刷宣传单</t>
  </si>
  <si>
    <t>10000份</t>
  </si>
  <si>
    <t>指标2：开展综合整治工作</t>
  </si>
  <si>
    <t>指标1：印刷宣传单完成率</t>
  </si>
  <si>
    <t>指标2：开展综合整治工作完成率</t>
  </si>
  <si>
    <t>13.6615万元</t>
  </si>
  <si>
    <t>指标2：全年开展综治工作经费</t>
  </si>
  <si>
    <t>20万元</t>
  </si>
  <si>
    <t>指标1：安全事故发生次数</t>
  </si>
  <si>
    <t>不超过3次</t>
  </si>
  <si>
    <t>指标1：对构建和谐社会发挥的作用</t>
  </si>
  <si>
    <t>指标1：群众对社会治安满意度</t>
  </si>
  <si>
    <t>经济建设与服务经费</t>
  </si>
  <si>
    <t>目标1：以经济建设为中心，提升政府履职能力，加大对村集体经济扶持力度，对农民专业合作社加大专业培训力度及指导，增大对农民技术教育等宣传力度，通过特色产业发展及人员技术培训增加群众收入，主要用于教育、医疗、社会保障等服务工作，所需经费为10万元；印刷宣传册5000册，制作条幅20条，以及宣传活动经费约为7.9528万元。</t>
  </si>
  <si>
    <t>指标1：专业培训班次数</t>
  </si>
  <si>
    <t>2次</t>
  </si>
  <si>
    <t>指标2：特色产业宣传次数</t>
  </si>
  <si>
    <t>3次</t>
  </si>
  <si>
    <t>指标1：培训合格率</t>
  </si>
  <si>
    <t>指标2：宣传完成率</t>
  </si>
  <si>
    <t>指标1：培训经费</t>
  </si>
  <si>
    <t>10万元</t>
  </si>
  <si>
    <t>指标2：宣传活动经费</t>
  </si>
  <si>
    <t>7.9528万元</t>
  </si>
  <si>
    <t>指标1：培训就业人数</t>
  </si>
  <si>
    <t>不少于50人</t>
  </si>
  <si>
    <t>指标1：为乡村经济的发展产生的影响</t>
  </si>
  <si>
    <t>指标1：群众对培训活动的满意度</t>
  </si>
  <si>
    <t>基层组织与政权建设经费</t>
  </si>
  <si>
    <r>
      <rPr>
        <sz val="10"/>
        <color rgb="FF000000"/>
        <rFont val="宋体"/>
        <charset val="134"/>
      </rPr>
      <t>目标1：加强对辖区内移风易俗、扫黑除恶、党建等宣传工作。对辖区村级基本支出进行保障，保障村级组织的正常运行。所需宣传活动经费15万元。</t>
    </r>
    <r>
      <rPr>
        <sz val="10"/>
        <rFont val="宋体"/>
        <charset val="134"/>
      </rPr>
      <t>对辖区村级道路、文化广场、体育健身器材进行保障及日常维护，保障村级组织的正常运行；所需经费7.4410万元。</t>
    </r>
    <r>
      <rPr>
        <sz val="10"/>
        <color rgb="FF000000"/>
        <rFont val="宋体"/>
        <charset val="134"/>
      </rPr>
      <t xml:space="preserve">
</t>
    </r>
  </si>
  <si>
    <t>指标1：宣传活动次数</t>
  </si>
  <si>
    <t>不少于5次</t>
  </si>
  <si>
    <t>指标2：村级基本保障范围</t>
  </si>
  <si>
    <t>指标1：宣传活动完成率</t>
  </si>
  <si>
    <t>指标2：村级基本保障覆盖率</t>
  </si>
  <si>
    <t>15万元</t>
  </si>
  <si>
    <t>指标2：村级基本保障经费</t>
  </si>
  <si>
    <t>7.4410万元</t>
  </si>
  <si>
    <t>指标1：群众投诉次数</t>
  </si>
  <si>
    <t>不超过5次</t>
  </si>
  <si>
    <t>指标1：为转变群众传统观念发挥的作用</t>
  </si>
  <si>
    <t>指标1：群众对基层组织与政权建设的满意度</t>
  </si>
  <si>
    <t>生态建设与环境治理经费</t>
  </si>
  <si>
    <t>目标1：所辖村镇环境卫生治理深入推进。清运垃圾，清扫所辖区域环境卫生，营造一个空气清新、环境优美的新农村。包括清扫街面垃圾，修剪树木，环境雇工，清理垃圾，拆除街面残垣断壁，人工劳动力费用15万元，环境雇工费用7.4410万元。</t>
  </si>
  <si>
    <t>指标1：环境治理覆盖范围</t>
  </si>
  <si>
    <t>指标1：环境整治完成率</t>
  </si>
  <si>
    <t>指标1：雇用机械成本</t>
  </si>
  <si>
    <t>指标2：人工劳动力成本</t>
  </si>
  <si>
    <t>指标1：六乱行为发生次数</t>
  </si>
  <si>
    <t>生态效益指标</t>
  </si>
  <si>
    <t>指标1：空气质量优良天数</t>
  </si>
  <si>
    <t>不少于300天</t>
  </si>
  <si>
    <t>指标1：对乡村居住环境的改善发挥的作用</t>
  </si>
  <si>
    <t>指标1：群众对环境卫生整治满意度</t>
  </si>
  <si>
    <t>禁牧工作经费</t>
  </si>
  <si>
    <t xml:space="preserve">目标1：对全镇13个村禁牧力度进行督查，确保辖区内无偷牧情况发生。对禁牧工作人员给与伙食以及租车补助支持，使禁牧工作人员工作落到实处，所需经费15万元。完成2021年禁牧宣传工作，提高封山禁牧政策知晓率，禁牧宣传费用3万元。
</t>
  </si>
  <si>
    <t>指标1：禁牧督查村个数</t>
  </si>
  <si>
    <t>13个</t>
  </si>
  <si>
    <t>指标2：禁牧宣传次数</t>
  </si>
  <si>
    <t>6次</t>
  </si>
  <si>
    <t>指标1：禁牧督查覆盖率</t>
  </si>
  <si>
    <t>指标2：禁牧宣传完成率</t>
  </si>
  <si>
    <t>指标1：禁牧督查经费</t>
  </si>
  <si>
    <t>指标2：制作宣传栏、展板、横幅及折页等宣传经费</t>
  </si>
  <si>
    <t>3万元</t>
  </si>
  <si>
    <t>指标1：发生偷牧行为次数</t>
  </si>
  <si>
    <t>不超过100次</t>
  </si>
  <si>
    <t>指标1：对改善生态环境发挥的作用</t>
  </si>
  <si>
    <t>指标1：群众对禁牧工作满意度</t>
  </si>
  <si>
    <t>目标1：保解决乡镇干部的伙食问题。2021年用餐人数大约80人，为确保乡镇干部正常用餐，以及后勤运行维护，购买食材等总成本20万元。</t>
  </si>
  <si>
    <t>指标1：机关用餐人数</t>
  </si>
  <si>
    <t>80人</t>
  </si>
  <si>
    <t>指标1：职工就餐率</t>
  </si>
  <si>
    <t>指标1：机关后勤运行成本</t>
  </si>
  <si>
    <t>18万元</t>
  </si>
  <si>
    <t>指标2：后勤运行维护费</t>
  </si>
  <si>
    <t>2万元</t>
  </si>
  <si>
    <t>指标1：职工对后勤的投诉次数</t>
  </si>
  <si>
    <t>指标1：对职工日常工作提供保障</t>
  </si>
  <si>
    <t>指标1：干部职工对机关后勤工作满意度</t>
  </si>
  <si>
    <t>民兵应急工作经费</t>
  </si>
  <si>
    <t>目标1：民兵购买训练物资，为民兵训练提供保障，所需经费3万元。
目标2：组织民兵开展应急救灾训练，提高民兵处理突发事件的能力，所需经费2万元。</t>
  </si>
  <si>
    <t>指标1：购买训练物资</t>
  </si>
  <si>
    <t>指标2：训练次数</t>
  </si>
  <si>
    <t>指标1：服装采购完成率</t>
  </si>
  <si>
    <t>指标2：参训队员出勤率</t>
  </si>
  <si>
    <t>指标2：训练经费</t>
  </si>
  <si>
    <t>指标1：危害公共安全事件发生次数</t>
  </si>
  <si>
    <t>指标1：为应对突发性灾害事件提供保障</t>
  </si>
  <si>
    <t>指标1：群众对基层民兵工作的满意度</t>
  </si>
  <si>
    <t>林木管护费</t>
  </si>
  <si>
    <t xml:space="preserve">目标1：对公路林进行抚育、浇水补植及日常管护工作；2021年林木抚育及浇水棵树大约246亩，树木日常管护费用5万元，补植树木成本约为4.84万元。                                                                                                                                                </t>
  </si>
  <si>
    <t>指标1：抚育、浇水覆盖范围</t>
  </si>
  <si>
    <t>指标2：缺种树木补植面积</t>
  </si>
  <si>
    <t>246亩</t>
  </si>
  <si>
    <t>指标1：抚育、浇水覆盖率</t>
  </si>
  <si>
    <t>指标2：缺种树木补植完成率</t>
  </si>
  <si>
    <t>指标1：林木抚育管护成本</t>
  </si>
  <si>
    <t>指标2：补植树木成本</t>
  </si>
  <si>
    <t>4.84万元</t>
  </si>
  <si>
    <t>指标1：乱砍乱伐行为发生次数</t>
  </si>
  <si>
    <t>指标1：对生态系的改善提供保障</t>
  </si>
  <si>
    <t>指标1：群众林业工作满意度</t>
  </si>
  <si>
    <t>路灯管理维护</t>
  </si>
  <si>
    <t>目标1：用于王乐井乡街道路灯照明维护保障工作</t>
  </si>
  <si>
    <t>指标1：路灯数量</t>
  </si>
  <si>
    <t>70个</t>
  </si>
  <si>
    <t>指标1：有效路灯照明率</t>
  </si>
  <si>
    <t>指标1：路灯电费及维护费</t>
  </si>
  <si>
    <t>指标1：夜晚行人发生安全隐患次数</t>
  </si>
  <si>
    <t>指标1：为群众夜晚出行提供便利</t>
  </si>
  <si>
    <t>指标1：群众对路灯照明情况满意度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</si>
</sst>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20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wrapText="1"/>
    </xf>
    <xf numFmtId="0" fontId="4" fillId="0" borderId="1" xfId="49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9" fontId="4" fillId="0" borderId="1" xfId="49" applyNumberFormat="1" applyFont="1" applyFill="1" applyBorder="1" applyAlignment="1">
      <alignment horizontal="left" vertical="center" wrapText="1"/>
    </xf>
    <xf numFmtId="57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right" vertical="center" wrapText="1"/>
    </xf>
    <xf numFmtId="0" fontId="4" fillId="0" borderId="3" xfId="49" applyFont="1" applyFill="1" applyBorder="1" applyAlignment="1">
      <alignment horizontal="right" vertical="center" wrapText="1"/>
    </xf>
    <xf numFmtId="0" fontId="4" fillId="0" borderId="7" xfId="49" applyFont="1" applyFill="1" applyBorder="1" applyAlignment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57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wrapText="1"/>
    </xf>
    <xf numFmtId="0" fontId="3" fillId="0" borderId="12" xfId="0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wrapText="1"/>
    </xf>
    <xf numFmtId="0" fontId="3" fillId="0" borderId="12" xfId="0" applyNumberFormat="1" applyFont="1" applyFill="1" applyBorder="1" applyAlignment="1" applyProtection="1">
      <alignment horizontal="left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horizontal="left" vertical="center"/>
    </xf>
    <xf numFmtId="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wrapText="1"/>
    </xf>
    <xf numFmtId="0" fontId="0" fillId="0" borderId="0" xfId="0" applyAlignment="1"/>
    <xf numFmtId="0" fontId="4" fillId="0" borderId="0" xfId="0" applyFont="1" applyAlignment="1"/>
    <xf numFmtId="0" fontId="8" fillId="0" borderId="0" xfId="0" applyFont="1" applyAlignment="1"/>
    <xf numFmtId="0" fontId="9" fillId="0" borderId="0" xfId="50" applyFont="1" applyAlignment="1">
      <alignment horizontal="center" vertical="center"/>
    </xf>
    <xf numFmtId="0" fontId="10" fillId="0" borderId="0" xfId="50" applyFont="1" applyAlignment="1">
      <alignment horizontal="left" vertical="center"/>
    </xf>
    <xf numFmtId="0" fontId="11" fillId="0" borderId="0" xfId="50" applyFont="1" applyAlignment="1">
      <alignment horizontal="left" vertical="center"/>
    </xf>
    <xf numFmtId="0" fontId="11" fillId="0" borderId="0" xfId="50" applyFont="1" applyAlignment="1">
      <alignment horizontal="right" vertical="center"/>
    </xf>
    <xf numFmtId="0" fontId="11" fillId="0" borderId="0" xfId="50" applyFont="1">
      <alignment vertical="center"/>
    </xf>
    <xf numFmtId="0" fontId="11" fillId="0" borderId="0" xfId="0" applyFont="1" applyAlignment="1"/>
    <xf numFmtId="0" fontId="10" fillId="0" borderId="1" xfId="50" applyFont="1" applyBorder="1" applyAlignment="1">
      <alignment horizontal="center" vertical="center"/>
    </xf>
    <xf numFmtId="0" fontId="10" fillId="0" borderId="16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7" xfId="5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4" xfId="50"/>
  </cellStyles>
  <tableStyles count="0" defaultTableStyle="TableStyleMedium2" defaultPivotStyle="PivotStyleLight16"/>
  <colors>
    <mruColors>
      <color rgb="00D9D9D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9" sqref="J9"/>
    </sheetView>
  </sheetViews>
  <sheetFormatPr defaultColWidth="8.75" defaultRowHeight="14.25" outlineLevelCol="5"/>
  <cols>
    <col min="1" max="1" width="16.5" style="77" customWidth="1"/>
    <col min="2" max="2" width="29" style="77" customWidth="1"/>
    <col min="3" max="5" width="10.875" style="77" customWidth="1"/>
    <col min="6" max="6" width="11.375" style="77" customWidth="1"/>
    <col min="7" max="32" width="9" style="77"/>
    <col min="33" max="224" width="8.75" style="77"/>
    <col min="225" max="250" width="9" style="77"/>
  </cols>
  <sheetData>
    <row r="1" s="77" customFormat="1" spans="1:1">
      <c r="A1" s="77" t="s">
        <v>0</v>
      </c>
    </row>
    <row r="2" s="77" customFormat="1" ht="41.25" customHeight="1" spans="1:6">
      <c r="A2" s="80" t="s">
        <v>1</v>
      </c>
      <c r="B2" s="80"/>
      <c r="C2" s="80"/>
      <c r="D2" s="80"/>
      <c r="E2" s="80"/>
      <c r="F2" s="80"/>
    </row>
    <row r="3" s="78" customFormat="1" ht="24" customHeight="1" spans="1:6">
      <c r="A3" s="81" t="s">
        <v>2</v>
      </c>
      <c r="B3" s="82"/>
      <c r="C3" s="83"/>
      <c r="D3" s="83"/>
      <c r="E3" s="84"/>
      <c r="F3" s="85"/>
    </row>
    <row r="4" s="78" customFormat="1" ht="24.75" customHeight="1" spans="1:6">
      <c r="A4" s="86" t="s">
        <v>3</v>
      </c>
      <c r="B4" s="86" t="s">
        <v>4</v>
      </c>
      <c r="C4" s="86" t="s">
        <v>5</v>
      </c>
      <c r="D4" s="86" t="s">
        <v>6</v>
      </c>
      <c r="E4" s="87" t="s">
        <v>7</v>
      </c>
      <c r="F4" s="88" t="s">
        <v>8</v>
      </c>
    </row>
    <row r="5" s="78" customFormat="1" ht="24.75" customHeight="1" spans="1:6">
      <c r="A5" s="86"/>
      <c r="B5" s="86"/>
      <c r="C5" s="86" t="s">
        <v>9</v>
      </c>
      <c r="D5" s="86" t="s">
        <v>9</v>
      </c>
      <c r="E5" s="89"/>
      <c r="F5" s="88"/>
    </row>
    <row r="6" s="78" customFormat="1" ht="41.25" customHeight="1" spans="1:6">
      <c r="A6" s="90" t="s">
        <v>10</v>
      </c>
      <c r="B6" s="90" t="s">
        <v>11</v>
      </c>
      <c r="C6" s="91">
        <v>226690</v>
      </c>
      <c r="D6" s="92">
        <v>225820</v>
      </c>
      <c r="E6" s="92">
        <f t="shared" ref="E6:E18" si="0">C6-D6</f>
        <v>870</v>
      </c>
      <c r="F6" s="92" t="s">
        <v>12</v>
      </c>
    </row>
    <row r="7" s="78" customFormat="1" ht="38.1" customHeight="1" spans="1:6">
      <c r="A7" s="90" t="s">
        <v>13</v>
      </c>
      <c r="B7" s="90" t="s">
        <v>14</v>
      </c>
      <c r="C7" s="91">
        <v>0</v>
      </c>
      <c r="D7" s="92">
        <v>112910</v>
      </c>
      <c r="E7" s="92">
        <f t="shared" si="0"/>
        <v>-112910</v>
      </c>
      <c r="F7" s="92" t="s">
        <v>15</v>
      </c>
    </row>
    <row r="8" s="78" customFormat="1" ht="50.1" customHeight="1" spans="1:6">
      <c r="A8" s="90" t="s">
        <v>16</v>
      </c>
      <c r="B8" s="93" t="s">
        <v>17</v>
      </c>
      <c r="C8" s="91">
        <v>226690</v>
      </c>
      <c r="D8" s="94">
        <v>225820</v>
      </c>
      <c r="E8" s="92">
        <f t="shared" si="0"/>
        <v>870</v>
      </c>
      <c r="F8" s="94" t="s">
        <v>12</v>
      </c>
    </row>
    <row r="9" s="78" customFormat="1" ht="36" customHeight="1" spans="1:6">
      <c r="A9" s="90" t="s">
        <v>18</v>
      </c>
      <c r="B9" s="90" t="s">
        <v>19</v>
      </c>
      <c r="C9" s="91">
        <v>340035</v>
      </c>
      <c r="D9" s="92">
        <v>225820</v>
      </c>
      <c r="E9" s="92">
        <f t="shared" si="0"/>
        <v>114215</v>
      </c>
      <c r="F9" s="92" t="s">
        <v>20</v>
      </c>
    </row>
    <row r="10" s="79" customFormat="1" ht="39.95" customHeight="1" spans="1:6">
      <c r="A10" s="90" t="s">
        <v>21</v>
      </c>
      <c r="B10" s="95" t="s">
        <v>22</v>
      </c>
      <c r="C10" s="96">
        <v>181352</v>
      </c>
      <c r="D10" s="95">
        <v>180656</v>
      </c>
      <c r="E10" s="92">
        <f t="shared" si="0"/>
        <v>696</v>
      </c>
      <c r="F10" s="97" t="s">
        <v>23</v>
      </c>
    </row>
    <row r="11" s="79" customFormat="1" ht="29.1" customHeight="1" spans="1:6">
      <c r="A11" s="90" t="s">
        <v>24</v>
      </c>
      <c r="B11" s="95" t="s">
        <v>25</v>
      </c>
      <c r="C11" s="96">
        <v>226690</v>
      </c>
      <c r="D11" s="97">
        <v>225820</v>
      </c>
      <c r="E11" s="92">
        <f t="shared" si="0"/>
        <v>870</v>
      </c>
      <c r="F11" s="97" t="s">
        <v>12</v>
      </c>
    </row>
    <row r="12" s="78" customFormat="1" ht="37.5" customHeight="1" spans="1:6">
      <c r="A12" s="90" t="s">
        <v>26</v>
      </c>
      <c r="B12" s="90" t="s">
        <v>27</v>
      </c>
      <c r="C12" s="90">
        <v>209000</v>
      </c>
      <c r="D12" s="98">
        <v>209000</v>
      </c>
      <c r="E12" s="92">
        <f t="shared" si="0"/>
        <v>0</v>
      </c>
      <c r="F12" s="92" t="s">
        <v>28</v>
      </c>
    </row>
    <row r="13" s="78" customFormat="1" ht="26.1" customHeight="1" spans="1:6">
      <c r="A13" s="90" t="s">
        <v>29</v>
      </c>
      <c r="B13" s="90" t="s">
        <v>30</v>
      </c>
      <c r="C13" s="90">
        <v>250000</v>
      </c>
      <c r="D13" s="90">
        <v>250000</v>
      </c>
      <c r="E13" s="92">
        <f t="shared" si="0"/>
        <v>0</v>
      </c>
      <c r="F13" s="99" t="s">
        <v>31</v>
      </c>
    </row>
    <row r="14" s="78" customFormat="1" ht="35.25" customHeight="1" spans="1:6">
      <c r="A14" s="90" t="s">
        <v>32</v>
      </c>
      <c r="B14" s="90" t="s">
        <v>33</v>
      </c>
      <c r="C14" s="90">
        <v>900000</v>
      </c>
      <c r="D14" s="92">
        <v>900000</v>
      </c>
      <c r="E14" s="92">
        <f t="shared" si="0"/>
        <v>0</v>
      </c>
      <c r="F14" s="92" t="s">
        <v>5</v>
      </c>
    </row>
    <row r="15" s="78" customFormat="1" ht="29.1" customHeight="1" spans="1:6">
      <c r="A15" s="90" t="s">
        <v>34</v>
      </c>
      <c r="B15" s="90" t="s">
        <v>35</v>
      </c>
      <c r="C15" s="90">
        <v>200000</v>
      </c>
      <c r="D15" s="92">
        <v>200000</v>
      </c>
      <c r="E15" s="92">
        <f t="shared" si="0"/>
        <v>0</v>
      </c>
      <c r="F15" s="92"/>
    </row>
    <row r="16" s="78" customFormat="1" ht="29.1" customHeight="1" spans="1:6">
      <c r="A16" s="90" t="s">
        <v>36</v>
      </c>
      <c r="B16" s="90" t="s">
        <v>37</v>
      </c>
      <c r="C16" s="90">
        <v>50000</v>
      </c>
      <c r="D16" s="92">
        <v>50000</v>
      </c>
      <c r="E16" s="92">
        <f t="shared" si="0"/>
        <v>0</v>
      </c>
      <c r="F16" s="92"/>
    </row>
    <row r="17" s="78" customFormat="1" ht="29.1" customHeight="1" spans="1:6">
      <c r="A17" s="90" t="s">
        <v>38</v>
      </c>
      <c r="B17" s="92" t="s">
        <v>39</v>
      </c>
      <c r="C17" s="92">
        <v>300000</v>
      </c>
      <c r="D17" s="92">
        <v>300000</v>
      </c>
      <c r="E17" s="92">
        <f t="shared" si="0"/>
        <v>0</v>
      </c>
      <c r="F17" s="90" t="s">
        <v>28</v>
      </c>
    </row>
    <row r="18" s="78" customFormat="1" ht="40.5" customHeight="1" spans="1:6">
      <c r="A18" s="90" t="s">
        <v>32</v>
      </c>
      <c r="B18" s="92" t="s">
        <v>40</v>
      </c>
      <c r="C18" s="92">
        <v>180000</v>
      </c>
      <c r="D18" s="92">
        <v>180000</v>
      </c>
      <c r="E18" s="92">
        <f t="shared" si="0"/>
        <v>0</v>
      </c>
      <c r="F18" s="88"/>
    </row>
    <row r="19" s="77" customFormat="1" ht="28.5" customHeight="1" spans="1:6">
      <c r="A19" s="100" t="s">
        <v>41</v>
      </c>
      <c r="B19" s="101"/>
      <c r="C19" s="102">
        <f>SUM(C6:C18)</f>
        <v>3290457</v>
      </c>
      <c r="D19" s="102">
        <f>SUM(D6:D18)</f>
        <v>3285846</v>
      </c>
      <c r="E19" s="102">
        <f>SUM(E6:E18)</f>
        <v>4611</v>
      </c>
      <c r="F19" s="102"/>
    </row>
  </sheetData>
  <mergeCells count="6">
    <mergeCell ref="A2:F2"/>
    <mergeCell ref="A19:B19"/>
    <mergeCell ref="A4:A5"/>
    <mergeCell ref="B4:B5"/>
    <mergeCell ref="E4:E5"/>
    <mergeCell ref="F4:F5"/>
  </mergeCells>
  <pageMargins left="0.354166666666667" right="0.118055555555556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.75" style="1" customWidth="1"/>
    <col min="2" max="2" width="11.5" style="1" customWidth="1"/>
    <col min="3" max="3" width="18.875" style="1" customWidth="1"/>
    <col min="4" max="4" width="3.125" style="1" customWidth="1"/>
    <col min="5" max="5" width="12.5" style="1" customWidth="1"/>
    <col min="6" max="6" width="10" style="1" customWidth="1"/>
    <col min="7" max="7" width="10.5" style="1" customWidth="1"/>
    <col min="8" max="8" width="8" style="1" customWidth="1"/>
    <col min="9" max="16384" width="8" style="1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20.1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183</v>
      </c>
      <c r="D3" s="5"/>
      <c r="E3" s="5"/>
      <c r="F3" s="5"/>
      <c r="G3" s="5"/>
    </row>
    <row r="4" ht="36" customHeight="1" spans="1:7">
      <c r="A4" s="4" t="s">
        <v>45</v>
      </c>
      <c r="B4" s="4"/>
      <c r="C4" s="5" t="s">
        <v>46</v>
      </c>
      <c r="D4" s="20" t="s">
        <v>47</v>
      </c>
      <c r="E4" s="21"/>
      <c r="F4" s="5" t="s">
        <v>48</v>
      </c>
      <c r="G4" s="5"/>
    </row>
    <row r="5" ht="20.1" customHeight="1" spans="1:7">
      <c r="A5" s="8" t="s">
        <v>49</v>
      </c>
      <c r="B5" s="8"/>
      <c r="C5" s="9" t="s">
        <v>50</v>
      </c>
      <c r="D5" s="22" t="s">
        <v>51</v>
      </c>
      <c r="E5" s="23"/>
      <c r="F5" s="9" t="s">
        <v>52</v>
      </c>
      <c r="G5" s="9"/>
    </row>
    <row r="6" ht="20.1" customHeight="1" spans="1:7">
      <c r="A6" s="8" t="s">
        <v>53</v>
      </c>
      <c r="B6" s="9" t="s">
        <v>54</v>
      </c>
      <c r="C6" s="9"/>
      <c r="D6" s="24">
        <v>9.84</v>
      </c>
      <c r="E6" s="25"/>
      <c r="F6" s="25"/>
      <c r="G6" s="26"/>
    </row>
    <row r="7" ht="20.1" customHeight="1" spans="1:7">
      <c r="A7" s="8"/>
      <c r="B7" s="11" t="s">
        <v>55</v>
      </c>
      <c r="C7" s="11"/>
      <c r="D7" s="24">
        <v>9.84</v>
      </c>
      <c r="E7" s="25"/>
      <c r="F7" s="25"/>
      <c r="G7" s="26"/>
    </row>
    <row r="8" ht="20.1" customHeight="1" spans="1:7">
      <c r="A8" s="8"/>
      <c r="B8" s="11" t="s">
        <v>56</v>
      </c>
      <c r="C8" s="11"/>
      <c r="D8" s="11"/>
      <c r="E8" s="11"/>
      <c r="F8" s="11"/>
      <c r="G8" s="11"/>
    </row>
    <row r="9" ht="56.1" customHeight="1" spans="1:7">
      <c r="A9" s="8" t="s">
        <v>57</v>
      </c>
      <c r="B9" s="9" t="s">
        <v>184</v>
      </c>
      <c r="C9" s="9"/>
      <c r="D9" s="9"/>
      <c r="E9" s="9"/>
      <c r="F9" s="9"/>
      <c r="G9" s="9"/>
    </row>
    <row r="10" ht="20.1" customHeight="1" spans="1:7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/>
      <c r="G10" s="27" t="s">
        <v>63</v>
      </c>
    </row>
    <row r="11" ht="20.1" customHeight="1" spans="1:7">
      <c r="A11" s="12" t="s">
        <v>64</v>
      </c>
      <c r="B11" s="12" t="s">
        <v>65</v>
      </c>
      <c r="C11" s="9" t="s">
        <v>66</v>
      </c>
      <c r="D11" s="12" t="s">
        <v>185</v>
      </c>
      <c r="E11" s="19"/>
      <c r="F11" s="28"/>
      <c r="G11" s="14" t="s">
        <v>70</v>
      </c>
    </row>
    <row r="12" ht="20.1" customHeight="1" spans="1:7">
      <c r="A12" s="12"/>
      <c r="B12" s="12"/>
      <c r="C12" s="9"/>
      <c r="D12" s="12" t="s">
        <v>186</v>
      </c>
      <c r="E12" s="19"/>
      <c r="F12" s="19"/>
      <c r="G12" s="14" t="s">
        <v>187</v>
      </c>
    </row>
    <row r="13" ht="20.1" customHeight="1" spans="1:7">
      <c r="A13" s="12"/>
      <c r="B13" s="12"/>
      <c r="C13" s="15" t="s">
        <v>71</v>
      </c>
      <c r="D13" s="12" t="s">
        <v>188</v>
      </c>
      <c r="E13" s="19"/>
      <c r="F13" s="19"/>
      <c r="G13" s="16">
        <v>0.95</v>
      </c>
    </row>
    <row r="14" ht="20.1" customHeight="1" spans="1:7">
      <c r="A14" s="12"/>
      <c r="B14" s="12"/>
      <c r="C14" s="29"/>
      <c r="D14" s="12" t="s">
        <v>189</v>
      </c>
      <c r="E14" s="19"/>
      <c r="F14" s="28"/>
      <c r="G14" s="16">
        <v>0.95</v>
      </c>
    </row>
    <row r="15" ht="20.1" customHeight="1" spans="1:7">
      <c r="A15" s="12"/>
      <c r="B15" s="12"/>
      <c r="C15" s="9" t="s">
        <v>74</v>
      </c>
      <c r="D15" s="12" t="s">
        <v>75</v>
      </c>
      <c r="E15" s="19"/>
      <c r="F15" s="28"/>
      <c r="G15" s="30">
        <v>44531</v>
      </c>
    </row>
    <row r="16" ht="20.1" customHeight="1" spans="1:7">
      <c r="A16" s="12"/>
      <c r="B16" s="12"/>
      <c r="C16" s="9" t="s">
        <v>76</v>
      </c>
      <c r="D16" s="9" t="s">
        <v>190</v>
      </c>
      <c r="E16" s="13"/>
      <c r="F16" s="13"/>
      <c r="G16" s="31" t="s">
        <v>78</v>
      </c>
    </row>
    <row r="17" ht="20.1" customHeight="1" spans="1:7">
      <c r="A17" s="12"/>
      <c r="B17" s="12"/>
      <c r="C17" s="9"/>
      <c r="D17" s="12" t="s">
        <v>191</v>
      </c>
      <c r="E17" s="19"/>
      <c r="F17" s="19"/>
      <c r="G17" s="31" t="s">
        <v>192</v>
      </c>
    </row>
    <row r="18" ht="20.1" customHeight="1" spans="1:7">
      <c r="A18" s="12"/>
      <c r="B18" s="12" t="s">
        <v>81</v>
      </c>
      <c r="C18" s="9" t="s">
        <v>82</v>
      </c>
      <c r="D18" s="12" t="s">
        <v>193</v>
      </c>
      <c r="E18" s="19"/>
      <c r="F18" s="19"/>
      <c r="G18" s="16" t="s">
        <v>132</v>
      </c>
    </row>
    <row r="19" ht="20.1" customHeight="1" spans="1:7">
      <c r="A19" s="12"/>
      <c r="B19" s="12"/>
      <c r="C19" s="9" t="s">
        <v>85</v>
      </c>
      <c r="D19" s="12" t="s">
        <v>194</v>
      </c>
      <c r="E19" s="19"/>
      <c r="F19" s="19"/>
      <c r="G19" s="16" t="s">
        <v>87</v>
      </c>
    </row>
    <row r="20" ht="20.1" customHeight="1" spans="1:7">
      <c r="A20" s="12"/>
      <c r="B20" s="12" t="s">
        <v>88</v>
      </c>
      <c r="C20" s="9" t="s">
        <v>89</v>
      </c>
      <c r="D20" s="12" t="s">
        <v>195</v>
      </c>
      <c r="E20" s="19"/>
      <c r="F20" s="19"/>
      <c r="G20" s="16">
        <v>0.95</v>
      </c>
    </row>
  </sheetData>
  <mergeCells count="35">
    <mergeCell ref="A1:G1"/>
    <mergeCell ref="A2:G2"/>
    <mergeCell ref="A3:B3"/>
    <mergeCell ref="C3:G3"/>
    <mergeCell ref="A4:B4"/>
    <mergeCell ref="D4:E4"/>
    <mergeCell ref="F4:G4"/>
    <mergeCell ref="A5:B5"/>
    <mergeCell ref="D5:E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.25" style="1" customWidth="1"/>
    <col min="2" max="2" width="10.375" style="1" customWidth="1"/>
    <col min="3" max="3" width="16.25" style="1" customWidth="1"/>
    <col min="4" max="4" width="12.75" style="1" customWidth="1"/>
    <col min="5" max="5" width="13" style="1" customWidth="1"/>
    <col min="6" max="6" width="2.375" style="1" customWidth="1"/>
    <col min="7" max="7" width="14.625" style="1" customWidth="1"/>
    <col min="8" max="8" width="8" style="1" customWidth="1"/>
    <col min="9" max="16384" width="8" style="1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14.25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196</v>
      </c>
      <c r="D3" s="5"/>
      <c r="E3" s="5"/>
      <c r="F3" s="5"/>
      <c r="G3" s="5"/>
    </row>
    <row r="4" ht="30.95" customHeight="1" spans="1:7">
      <c r="A4" s="4" t="s">
        <v>45</v>
      </c>
      <c r="B4" s="4"/>
      <c r="C4" s="6" t="s">
        <v>46</v>
      </c>
      <c r="D4" s="7"/>
      <c r="E4" s="4" t="s">
        <v>47</v>
      </c>
      <c r="F4" s="5" t="s">
        <v>48</v>
      </c>
      <c r="G4" s="5"/>
    </row>
    <row r="5" ht="20.1" customHeight="1" spans="1:7">
      <c r="A5" s="8" t="s">
        <v>49</v>
      </c>
      <c r="B5" s="8"/>
      <c r="C5" s="9" t="s">
        <v>50</v>
      </c>
      <c r="D5" s="9"/>
      <c r="E5" s="10" t="s">
        <v>51</v>
      </c>
      <c r="F5" s="9" t="s">
        <v>52</v>
      </c>
      <c r="G5" s="9"/>
    </row>
    <row r="6" ht="20.1" customHeight="1" spans="1:7">
      <c r="A6" s="8" t="s">
        <v>53</v>
      </c>
      <c r="B6" s="9" t="s">
        <v>54</v>
      </c>
      <c r="C6" s="9"/>
      <c r="D6" s="11">
        <v>5</v>
      </c>
      <c r="E6" s="11"/>
      <c r="F6" s="11"/>
      <c r="G6" s="11"/>
    </row>
    <row r="7" ht="20.1" customHeight="1" spans="1:7">
      <c r="A7" s="8"/>
      <c r="B7" s="11" t="s">
        <v>55</v>
      </c>
      <c r="C7" s="11"/>
      <c r="D7" s="11">
        <v>5</v>
      </c>
      <c r="E7" s="11"/>
      <c r="F7" s="11"/>
      <c r="G7" s="11"/>
    </row>
    <row r="8" ht="20.1" customHeight="1" spans="1:7">
      <c r="A8" s="8"/>
      <c r="B8" s="11" t="s">
        <v>56</v>
      </c>
      <c r="C8" s="11"/>
      <c r="D8" s="11"/>
      <c r="E8" s="11"/>
      <c r="F8" s="11"/>
      <c r="G8" s="11"/>
    </row>
    <row r="9" ht="45" customHeight="1" spans="1:7">
      <c r="A9" s="8" t="s">
        <v>57</v>
      </c>
      <c r="B9" s="9" t="s">
        <v>197</v>
      </c>
      <c r="C9" s="9"/>
      <c r="D9" s="9"/>
      <c r="E9" s="9"/>
      <c r="F9" s="9"/>
      <c r="G9" s="9"/>
    </row>
    <row r="10" ht="28.5" customHeight="1" spans="1:7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/>
      <c r="G10" s="8" t="s">
        <v>63</v>
      </c>
    </row>
    <row r="11" ht="20.1" customHeight="1" spans="1:7">
      <c r="A11" s="12" t="s">
        <v>64</v>
      </c>
      <c r="B11" s="12" t="s">
        <v>65</v>
      </c>
      <c r="C11" s="9" t="s">
        <v>66</v>
      </c>
      <c r="D11" s="9" t="s">
        <v>198</v>
      </c>
      <c r="E11" s="13"/>
      <c r="F11" s="13"/>
      <c r="G11" s="14" t="s">
        <v>199</v>
      </c>
    </row>
    <row r="12" ht="20.1" customHeight="1" spans="1:7">
      <c r="A12" s="12"/>
      <c r="B12" s="12"/>
      <c r="C12" s="15" t="s">
        <v>71</v>
      </c>
      <c r="D12" s="9" t="s">
        <v>200</v>
      </c>
      <c r="E12" s="13"/>
      <c r="F12" s="13"/>
      <c r="G12" s="16">
        <v>0.95</v>
      </c>
    </row>
    <row r="13" ht="20.1" customHeight="1" spans="1:7">
      <c r="A13" s="12"/>
      <c r="B13" s="12"/>
      <c r="C13" s="9" t="s">
        <v>74</v>
      </c>
      <c r="D13" s="9" t="s">
        <v>75</v>
      </c>
      <c r="E13" s="13"/>
      <c r="F13" s="13"/>
      <c r="G13" s="17">
        <v>44531</v>
      </c>
    </row>
    <row r="14" ht="20.1" customHeight="1" spans="1:7">
      <c r="A14" s="12"/>
      <c r="B14" s="12"/>
      <c r="C14" s="9" t="s">
        <v>76</v>
      </c>
      <c r="D14" s="9" t="s">
        <v>201</v>
      </c>
      <c r="E14" s="13"/>
      <c r="F14" s="13"/>
      <c r="G14" s="18" t="s">
        <v>78</v>
      </c>
    </row>
    <row r="15" ht="20.1" customHeight="1" spans="1:7">
      <c r="A15" s="12"/>
      <c r="B15" s="12" t="s">
        <v>81</v>
      </c>
      <c r="C15" s="9" t="s">
        <v>82</v>
      </c>
      <c r="D15" s="9" t="s">
        <v>202</v>
      </c>
      <c r="E15" s="13"/>
      <c r="F15" s="13"/>
      <c r="G15" s="16" t="s">
        <v>102</v>
      </c>
    </row>
    <row r="16" ht="20.1" customHeight="1" spans="1:7">
      <c r="A16" s="12"/>
      <c r="B16" s="12"/>
      <c r="C16" s="9" t="s">
        <v>85</v>
      </c>
      <c r="D16" s="9" t="s">
        <v>203</v>
      </c>
      <c r="E16" s="13"/>
      <c r="F16" s="13"/>
      <c r="G16" s="16" t="s">
        <v>87</v>
      </c>
    </row>
    <row r="17" ht="20.1" customHeight="1" spans="1:7">
      <c r="A17" s="12"/>
      <c r="B17" s="12" t="s">
        <v>88</v>
      </c>
      <c r="C17" s="9" t="s">
        <v>89</v>
      </c>
      <c r="D17" s="12" t="s">
        <v>204</v>
      </c>
      <c r="E17" s="19"/>
      <c r="F17" s="19"/>
      <c r="G17" s="16">
        <v>1</v>
      </c>
    </row>
  </sheetData>
  <mergeCells count="29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A6:A8"/>
    <mergeCell ref="A11:A17"/>
    <mergeCell ref="B11:B14"/>
    <mergeCell ref="B15:B16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.375" style="1" customWidth="1"/>
    <col min="2" max="2" width="10.625" style="1" customWidth="1"/>
    <col min="3" max="3" width="19.125" style="1" customWidth="1"/>
    <col min="4" max="4" width="1" style="1" customWidth="1"/>
    <col min="5" max="5" width="11.25" style="1" customWidth="1"/>
    <col min="6" max="6" width="14.5" style="1" customWidth="1"/>
    <col min="7" max="7" width="11.25" style="1" customWidth="1"/>
    <col min="8" max="16384" width="8" style="1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20.1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44</v>
      </c>
      <c r="D3" s="5"/>
      <c r="E3" s="5"/>
      <c r="F3" s="5"/>
      <c r="G3" s="5"/>
    </row>
    <row r="4" ht="30.95" customHeight="1" spans="1:7">
      <c r="A4" s="4" t="s">
        <v>45</v>
      </c>
      <c r="B4" s="4"/>
      <c r="C4" s="5" t="s">
        <v>46</v>
      </c>
      <c r="D4" s="20" t="s">
        <v>47</v>
      </c>
      <c r="E4" s="21"/>
      <c r="F4" s="5" t="s">
        <v>48</v>
      </c>
      <c r="G4" s="5"/>
    </row>
    <row r="5" ht="20.1" customHeight="1" spans="1:7">
      <c r="A5" s="4" t="s">
        <v>49</v>
      </c>
      <c r="B5" s="4"/>
      <c r="C5" s="5" t="s">
        <v>50</v>
      </c>
      <c r="D5" s="20" t="s">
        <v>51</v>
      </c>
      <c r="E5" s="21"/>
      <c r="F5" s="5" t="s">
        <v>52</v>
      </c>
      <c r="G5" s="5"/>
    </row>
    <row r="6" ht="20.1" customHeight="1" spans="1:7">
      <c r="A6" s="4" t="s">
        <v>53</v>
      </c>
      <c r="B6" s="5" t="s">
        <v>54</v>
      </c>
      <c r="C6" s="5"/>
      <c r="D6" s="73">
        <v>22.441</v>
      </c>
      <c r="E6" s="73"/>
      <c r="F6" s="73"/>
      <c r="G6" s="73"/>
    </row>
    <row r="7" ht="20.1" customHeight="1" spans="1:7">
      <c r="A7" s="4"/>
      <c r="B7" s="73" t="s">
        <v>55</v>
      </c>
      <c r="C7" s="73"/>
      <c r="D7" s="73">
        <v>22.441</v>
      </c>
      <c r="E7" s="73"/>
      <c r="F7" s="73"/>
      <c r="G7" s="73"/>
    </row>
    <row r="8" ht="20.1" customHeight="1" spans="1:7">
      <c r="A8" s="4"/>
      <c r="B8" s="73" t="s">
        <v>56</v>
      </c>
      <c r="C8" s="73"/>
      <c r="D8" s="73"/>
      <c r="E8" s="73"/>
      <c r="F8" s="73"/>
      <c r="G8" s="73"/>
    </row>
    <row r="9" ht="63" customHeight="1" spans="1:7">
      <c r="A9" s="4" t="s">
        <v>57</v>
      </c>
      <c r="B9" s="5" t="s">
        <v>58</v>
      </c>
      <c r="C9" s="5"/>
      <c r="D9" s="5"/>
      <c r="E9" s="5"/>
      <c r="F9" s="5"/>
      <c r="G9" s="5"/>
    </row>
    <row r="10" ht="20.1" customHeight="1" spans="1:7">
      <c r="A10" s="10" t="s">
        <v>59</v>
      </c>
      <c r="B10" s="10" t="s">
        <v>60</v>
      </c>
      <c r="C10" s="10" t="s">
        <v>61</v>
      </c>
      <c r="D10" s="10" t="s">
        <v>62</v>
      </c>
      <c r="E10" s="10"/>
      <c r="F10" s="74"/>
      <c r="G10" s="4" t="s">
        <v>63</v>
      </c>
    </row>
    <row r="11" ht="20.1" customHeight="1" spans="1:7">
      <c r="A11" s="12" t="s">
        <v>64</v>
      </c>
      <c r="B11" s="51" t="s">
        <v>65</v>
      </c>
      <c r="C11" s="9" t="s">
        <v>66</v>
      </c>
      <c r="D11" s="12" t="s">
        <v>67</v>
      </c>
      <c r="E11" s="19"/>
      <c r="F11" s="28"/>
      <c r="G11" s="14" t="s">
        <v>68</v>
      </c>
    </row>
    <row r="12" ht="20.1" customHeight="1" spans="1:7">
      <c r="A12" s="12"/>
      <c r="B12" s="53"/>
      <c r="C12" s="9"/>
      <c r="D12" s="54" t="s">
        <v>69</v>
      </c>
      <c r="E12" s="75"/>
      <c r="F12" s="75"/>
      <c r="G12" s="14" t="s">
        <v>70</v>
      </c>
    </row>
    <row r="13" ht="20.1" customHeight="1" spans="1:7">
      <c r="A13" s="12"/>
      <c r="B13" s="53"/>
      <c r="C13" s="15" t="s">
        <v>71</v>
      </c>
      <c r="D13" s="12" t="s">
        <v>72</v>
      </c>
      <c r="E13" s="19"/>
      <c r="F13" s="28"/>
      <c r="G13" s="16">
        <v>0.98</v>
      </c>
    </row>
    <row r="14" ht="20.1" customHeight="1" spans="1:7">
      <c r="A14" s="12"/>
      <c r="B14" s="53"/>
      <c r="C14" s="47"/>
      <c r="D14" s="54" t="s">
        <v>73</v>
      </c>
      <c r="E14" s="75"/>
      <c r="F14" s="75"/>
      <c r="G14" s="16">
        <v>0.95</v>
      </c>
    </row>
    <row r="15" ht="20.1" customHeight="1" spans="1:7">
      <c r="A15" s="12"/>
      <c r="B15" s="53"/>
      <c r="C15" s="15" t="s">
        <v>74</v>
      </c>
      <c r="D15" s="12" t="s">
        <v>75</v>
      </c>
      <c r="E15" s="19"/>
      <c r="F15" s="28"/>
      <c r="G15" s="30">
        <v>44531</v>
      </c>
    </row>
    <row r="16" ht="20.1" customHeight="1" spans="1:7">
      <c r="A16" s="12"/>
      <c r="B16" s="53"/>
      <c r="C16" s="15" t="s">
        <v>76</v>
      </c>
      <c r="D16" s="12" t="s">
        <v>77</v>
      </c>
      <c r="E16" s="19"/>
      <c r="F16" s="28"/>
      <c r="G16" s="14" t="s">
        <v>78</v>
      </c>
    </row>
    <row r="17" ht="20.1" customHeight="1" spans="1:7">
      <c r="A17" s="12"/>
      <c r="B17" s="53"/>
      <c r="C17" s="29"/>
      <c r="D17" s="12" t="s">
        <v>79</v>
      </c>
      <c r="E17" s="19"/>
      <c r="F17" s="28"/>
      <c r="G17" s="14" t="s">
        <v>80</v>
      </c>
    </row>
    <row r="18" ht="20.1" customHeight="1" spans="1:7">
      <c r="A18" s="12"/>
      <c r="B18" s="12" t="s">
        <v>81</v>
      </c>
      <c r="C18" s="9" t="s">
        <v>82</v>
      </c>
      <c r="D18" s="12" t="s">
        <v>83</v>
      </c>
      <c r="E18" s="19"/>
      <c r="F18" s="28"/>
      <c r="G18" s="31" t="s">
        <v>84</v>
      </c>
    </row>
    <row r="19" ht="20.1" customHeight="1" spans="1:7">
      <c r="A19" s="12"/>
      <c r="B19" s="12"/>
      <c r="C19" s="9" t="s">
        <v>85</v>
      </c>
      <c r="D19" s="12" t="s">
        <v>86</v>
      </c>
      <c r="E19" s="19"/>
      <c r="F19" s="28"/>
      <c r="G19" s="16" t="s">
        <v>87</v>
      </c>
    </row>
    <row r="20" ht="30.95" customHeight="1" spans="1:7">
      <c r="A20" s="12"/>
      <c r="B20" s="12" t="s">
        <v>88</v>
      </c>
      <c r="C20" s="9" t="s">
        <v>89</v>
      </c>
      <c r="D20" s="9" t="s">
        <v>90</v>
      </c>
      <c r="E20" s="13"/>
      <c r="F20" s="76"/>
      <c r="G20" s="16">
        <v>0.95</v>
      </c>
    </row>
  </sheetData>
  <mergeCells count="35">
    <mergeCell ref="A1:G1"/>
    <mergeCell ref="A2:G2"/>
    <mergeCell ref="A3:B3"/>
    <mergeCell ref="C3:G3"/>
    <mergeCell ref="A4:B4"/>
    <mergeCell ref="D4:E4"/>
    <mergeCell ref="F4:G4"/>
    <mergeCell ref="A5:B5"/>
    <mergeCell ref="D5:E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.75" style="65" customWidth="1"/>
    <col min="2" max="2" width="10.5" style="65" customWidth="1"/>
    <col min="3" max="3" width="19.625" style="65" customWidth="1"/>
    <col min="4" max="4" width="0.75" style="65" customWidth="1"/>
    <col min="5" max="5" width="14.75" style="65" customWidth="1"/>
    <col min="6" max="6" width="12" style="65" customWidth="1"/>
    <col min="7" max="7" width="12.125" style="65" customWidth="1"/>
    <col min="8" max="16384" width="8" style="65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20.1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91</v>
      </c>
      <c r="D3" s="5"/>
      <c r="E3" s="5"/>
      <c r="F3" s="5"/>
      <c r="G3" s="5"/>
    </row>
    <row r="4" ht="32.1" customHeight="1" spans="1:7">
      <c r="A4" s="4" t="s">
        <v>45</v>
      </c>
      <c r="B4" s="4"/>
      <c r="C4" s="5" t="s">
        <v>46</v>
      </c>
      <c r="D4" s="20" t="s">
        <v>47</v>
      </c>
      <c r="E4" s="21"/>
      <c r="F4" s="5" t="s">
        <v>48</v>
      </c>
      <c r="G4" s="5"/>
    </row>
    <row r="5" ht="20.1" customHeight="1" spans="1:7">
      <c r="A5" s="8" t="s">
        <v>49</v>
      </c>
      <c r="B5" s="8"/>
      <c r="C5" s="9" t="s">
        <v>50</v>
      </c>
      <c r="D5" s="22" t="s">
        <v>51</v>
      </c>
      <c r="E5" s="23"/>
      <c r="F5" s="9" t="s">
        <v>52</v>
      </c>
      <c r="G5" s="9"/>
    </row>
    <row r="6" ht="20.1" customHeight="1" spans="1:7">
      <c r="A6" s="8" t="s">
        <v>53</v>
      </c>
      <c r="B6" s="9" t="s">
        <v>54</v>
      </c>
      <c r="C6" s="9"/>
      <c r="D6" s="11">
        <v>33.6615</v>
      </c>
      <c r="E6" s="11"/>
      <c r="F6" s="11"/>
      <c r="G6" s="11"/>
    </row>
    <row r="7" ht="20.1" customHeight="1" spans="1:7">
      <c r="A7" s="8"/>
      <c r="B7" s="11" t="s">
        <v>55</v>
      </c>
      <c r="C7" s="11"/>
      <c r="D7" s="11">
        <v>33.6615</v>
      </c>
      <c r="E7" s="11"/>
      <c r="F7" s="11"/>
      <c r="G7" s="11"/>
    </row>
    <row r="8" ht="20.1" customHeight="1" spans="1:7">
      <c r="A8" s="8"/>
      <c r="B8" s="11" t="s">
        <v>56</v>
      </c>
      <c r="C8" s="11"/>
      <c r="D8" s="11"/>
      <c r="E8" s="11"/>
      <c r="F8" s="11"/>
      <c r="G8" s="11"/>
    </row>
    <row r="9" ht="89.1" customHeight="1" spans="1:7">
      <c r="A9" s="8" t="s">
        <v>57</v>
      </c>
      <c r="B9" s="9" t="s">
        <v>92</v>
      </c>
      <c r="C9" s="9"/>
      <c r="D9" s="9"/>
      <c r="E9" s="9"/>
      <c r="F9" s="9"/>
      <c r="G9" s="9"/>
    </row>
    <row r="10" ht="20.1" customHeight="1" spans="1:7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/>
      <c r="G10" s="8" t="s">
        <v>63</v>
      </c>
    </row>
    <row r="11" ht="20.1" customHeight="1" spans="1:7">
      <c r="A11" s="9" t="s">
        <v>64</v>
      </c>
      <c r="B11" s="15" t="s">
        <v>65</v>
      </c>
      <c r="C11" s="9" t="s">
        <v>66</v>
      </c>
      <c r="D11" s="9" t="s">
        <v>93</v>
      </c>
      <c r="E11" s="13"/>
      <c r="F11" s="13"/>
      <c r="G11" s="14" t="s">
        <v>94</v>
      </c>
    </row>
    <row r="12" ht="20.1" customHeight="1" spans="1:7">
      <c r="A12" s="9"/>
      <c r="B12" s="29"/>
      <c r="C12" s="9"/>
      <c r="D12" s="9" t="s">
        <v>95</v>
      </c>
      <c r="E12" s="13"/>
      <c r="F12" s="13"/>
      <c r="G12" s="14" t="s">
        <v>68</v>
      </c>
    </row>
    <row r="13" ht="20.1" customHeight="1" spans="1:7">
      <c r="A13" s="9"/>
      <c r="B13" s="29"/>
      <c r="C13" s="15" t="s">
        <v>71</v>
      </c>
      <c r="D13" s="9" t="s">
        <v>96</v>
      </c>
      <c r="E13" s="13"/>
      <c r="F13" s="13"/>
      <c r="G13" s="16">
        <v>0.95</v>
      </c>
    </row>
    <row r="14" ht="20.1" customHeight="1" spans="1:7">
      <c r="A14" s="9"/>
      <c r="B14" s="29"/>
      <c r="C14" s="29"/>
      <c r="D14" s="9" t="s">
        <v>97</v>
      </c>
      <c r="E14" s="13"/>
      <c r="F14" s="13"/>
      <c r="G14" s="16">
        <v>0.95</v>
      </c>
    </row>
    <row r="15" ht="20.1" customHeight="1" spans="1:7">
      <c r="A15" s="9"/>
      <c r="B15" s="29"/>
      <c r="C15" s="9" t="s">
        <v>74</v>
      </c>
      <c r="D15" s="9" t="s">
        <v>75</v>
      </c>
      <c r="E15" s="13"/>
      <c r="F15" s="13"/>
      <c r="G15" s="17">
        <v>44531</v>
      </c>
    </row>
    <row r="16" ht="20.1" customHeight="1" spans="1:7">
      <c r="A16" s="9"/>
      <c r="B16" s="29"/>
      <c r="C16" s="15" t="s">
        <v>76</v>
      </c>
      <c r="D16" s="9" t="s">
        <v>93</v>
      </c>
      <c r="E16" s="13"/>
      <c r="F16" s="13"/>
      <c r="G16" s="14" t="s">
        <v>98</v>
      </c>
    </row>
    <row r="17" ht="20.1" customHeight="1" spans="1:7">
      <c r="A17" s="9"/>
      <c r="B17" s="29"/>
      <c r="C17" s="29"/>
      <c r="D17" s="9" t="s">
        <v>99</v>
      </c>
      <c r="E17" s="13"/>
      <c r="F17" s="13"/>
      <c r="G17" s="14" t="s">
        <v>100</v>
      </c>
    </row>
    <row r="18" ht="20.1" customHeight="1" spans="1:7">
      <c r="A18" s="9"/>
      <c r="B18" s="9" t="s">
        <v>81</v>
      </c>
      <c r="C18" s="9" t="s">
        <v>82</v>
      </c>
      <c r="D18" s="9" t="s">
        <v>101</v>
      </c>
      <c r="E18" s="13"/>
      <c r="F18" s="13"/>
      <c r="G18" s="14" t="s">
        <v>102</v>
      </c>
    </row>
    <row r="19" ht="20.1" customHeight="1" spans="1:7">
      <c r="A19" s="9"/>
      <c r="B19" s="9"/>
      <c r="C19" s="9" t="s">
        <v>85</v>
      </c>
      <c r="D19" s="9" t="s">
        <v>103</v>
      </c>
      <c r="E19" s="13"/>
      <c r="F19" s="13"/>
      <c r="G19" s="14" t="s">
        <v>87</v>
      </c>
    </row>
    <row r="20" ht="20.1" customHeight="1" spans="1:7">
      <c r="A20" s="9"/>
      <c r="B20" s="9" t="s">
        <v>88</v>
      </c>
      <c r="C20" s="9" t="s">
        <v>89</v>
      </c>
      <c r="D20" s="9" t="s">
        <v>104</v>
      </c>
      <c r="E20" s="13"/>
      <c r="F20" s="13"/>
      <c r="G20" s="16">
        <v>0.98</v>
      </c>
    </row>
  </sheetData>
  <mergeCells count="35">
    <mergeCell ref="A1:G1"/>
    <mergeCell ref="A2:G2"/>
    <mergeCell ref="A3:B3"/>
    <mergeCell ref="C3:G3"/>
    <mergeCell ref="A4:B4"/>
    <mergeCell ref="D4:E4"/>
    <mergeCell ref="F4:G4"/>
    <mergeCell ref="A5:B5"/>
    <mergeCell ref="D5:E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0.66875" bottom="0.629861111111111" header="0.5" footer="0.5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.25" style="65" customWidth="1"/>
    <col min="2" max="2" width="10.875" style="65" customWidth="1"/>
    <col min="3" max="3" width="18.875" style="65" customWidth="1"/>
    <col min="4" max="4" width="1.75" style="65" customWidth="1"/>
    <col min="5" max="5" width="12.75" style="65" customWidth="1"/>
    <col min="6" max="6" width="14.75" style="65" customWidth="1"/>
    <col min="7" max="7" width="11.625" style="66" customWidth="1"/>
    <col min="8" max="16384" width="8" style="65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20.1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105</v>
      </c>
      <c r="D3" s="5"/>
      <c r="E3" s="5"/>
      <c r="F3" s="5"/>
      <c r="G3" s="5"/>
    </row>
    <row r="4" ht="36" customHeight="1" spans="1:7">
      <c r="A4" s="4" t="s">
        <v>45</v>
      </c>
      <c r="B4" s="4"/>
      <c r="C4" s="5" t="s">
        <v>46</v>
      </c>
      <c r="D4" s="20" t="s">
        <v>47</v>
      </c>
      <c r="E4" s="21"/>
      <c r="F4" s="5" t="s">
        <v>48</v>
      </c>
      <c r="G4" s="5"/>
    </row>
    <row r="5" ht="20.1" customHeight="1" spans="1:7">
      <c r="A5" s="8" t="s">
        <v>49</v>
      </c>
      <c r="B5" s="8"/>
      <c r="C5" s="9" t="s">
        <v>50</v>
      </c>
      <c r="D5" s="67" t="s">
        <v>51</v>
      </c>
      <c r="E5" s="68"/>
      <c r="F5" s="15" t="s">
        <v>52</v>
      </c>
      <c r="G5" s="15"/>
    </row>
    <row r="6" ht="20.1" customHeight="1" spans="1:7">
      <c r="A6" s="8" t="s">
        <v>53</v>
      </c>
      <c r="B6" s="9" t="s">
        <v>54</v>
      </c>
      <c r="C6" s="48"/>
      <c r="D6" s="69">
        <v>17.9528</v>
      </c>
      <c r="E6" s="69"/>
      <c r="F6" s="69"/>
      <c r="G6" s="69"/>
    </row>
    <row r="7" ht="20.1" customHeight="1" spans="1:7">
      <c r="A7" s="8"/>
      <c r="B7" s="11" t="s">
        <v>55</v>
      </c>
      <c r="C7" s="70"/>
      <c r="D7" s="69">
        <v>17.9528</v>
      </c>
      <c r="E7" s="69"/>
      <c r="F7" s="69"/>
      <c r="G7" s="69"/>
    </row>
    <row r="8" ht="20.1" customHeight="1" spans="1:7">
      <c r="A8" s="8"/>
      <c r="B8" s="11" t="s">
        <v>56</v>
      </c>
      <c r="C8" s="11"/>
      <c r="D8" s="71"/>
      <c r="E8" s="71"/>
      <c r="F8" s="71"/>
      <c r="G8" s="10"/>
    </row>
    <row r="9" ht="66" customHeight="1" spans="1:7">
      <c r="A9" s="8" t="s">
        <v>57</v>
      </c>
      <c r="B9" s="9" t="s">
        <v>106</v>
      </c>
      <c r="C9" s="9"/>
      <c r="D9" s="9"/>
      <c r="E9" s="9"/>
      <c r="F9" s="9"/>
      <c r="G9" s="8"/>
    </row>
    <row r="10" ht="20.1" customHeight="1" spans="1:7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/>
      <c r="G10" s="8" t="s">
        <v>63</v>
      </c>
    </row>
    <row r="11" ht="20.1" customHeight="1" spans="1:7">
      <c r="A11" s="9" t="s">
        <v>64</v>
      </c>
      <c r="B11" s="15" t="s">
        <v>65</v>
      </c>
      <c r="C11" s="15" t="s">
        <v>66</v>
      </c>
      <c r="D11" s="9" t="s">
        <v>107</v>
      </c>
      <c r="E11" s="13"/>
      <c r="F11" s="13"/>
      <c r="G11" s="72" t="s">
        <v>108</v>
      </c>
    </row>
    <row r="12" ht="20.1" customHeight="1" spans="1:7">
      <c r="A12" s="9"/>
      <c r="B12" s="29"/>
      <c r="C12" s="29"/>
      <c r="D12" s="9" t="s">
        <v>109</v>
      </c>
      <c r="E12" s="13"/>
      <c r="F12" s="13"/>
      <c r="G12" s="72" t="s">
        <v>110</v>
      </c>
    </row>
    <row r="13" ht="20.1" customHeight="1" spans="1:7">
      <c r="A13" s="9"/>
      <c r="B13" s="29"/>
      <c r="C13" s="15" t="s">
        <v>71</v>
      </c>
      <c r="D13" s="9" t="s">
        <v>111</v>
      </c>
      <c r="E13" s="13"/>
      <c r="F13" s="13"/>
      <c r="G13" s="16">
        <v>0.95</v>
      </c>
    </row>
    <row r="14" ht="20.1" customHeight="1" spans="1:7">
      <c r="A14" s="9"/>
      <c r="B14" s="29"/>
      <c r="C14" s="29"/>
      <c r="D14" s="9" t="s">
        <v>112</v>
      </c>
      <c r="E14" s="13"/>
      <c r="F14" s="13"/>
      <c r="G14" s="16">
        <v>0.95</v>
      </c>
    </row>
    <row r="15" ht="20.1" customHeight="1" spans="1:7">
      <c r="A15" s="9"/>
      <c r="B15" s="29"/>
      <c r="C15" s="9" t="s">
        <v>74</v>
      </c>
      <c r="D15" s="9" t="s">
        <v>75</v>
      </c>
      <c r="E15" s="13"/>
      <c r="F15" s="13"/>
      <c r="G15" s="17">
        <v>44531</v>
      </c>
    </row>
    <row r="16" ht="20.1" customHeight="1" spans="1:7">
      <c r="A16" s="9"/>
      <c r="B16" s="29"/>
      <c r="C16" s="15" t="s">
        <v>76</v>
      </c>
      <c r="D16" s="9" t="s">
        <v>113</v>
      </c>
      <c r="E16" s="13"/>
      <c r="F16" s="13"/>
      <c r="G16" s="14" t="s">
        <v>114</v>
      </c>
    </row>
    <row r="17" ht="20.1" customHeight="1" spans="1:7">
      <c r="A17" s="9"/>
      <c r="B17" s="29"/>
      <c r="C17" s="29"/>
      <c r="D17" s="9" t="s">
        <v>115</v>
      </c>
      <c r="E17" s="13"/>
      <c r="F17" s="13"/>
      <c r="G17" s="14" t="s">
        <v>116</v>
      </c>
    </row>
    <row r="18" ht="20.1" customHeight="1" spans="1:7">
      <c r="A18" s="9"/>
      <c r="B18" s="9" t="s">
        <v>81</v>
      </c>
      <c r="C18" s="9" t="s">
        <v>82</v>
      </c>
      <c r="D18" s="9" t="s">
        <v>117</v>
      </c>
      <c r="E18" s="13"/>
      <c r="F18" s="13"/>
      <c r="G18" s="16" t="s">
        <v>118</v>
      </c>
    </row>
    <row r="19" ht="20.1" customHeight="1" spans="1:7">
      <c r="A19" s="9"/>
      <c r="B19" s="9"/>
      <c r="C19" s="9" t="s">
        <v>85</v>
      </c>
      <c r="D19" s="9" t="s">
        <v>119</v>
      </c>
      <c r="E19" s="13"/>
      <c r="F19" s="13"/>
      <c r="G19" s="16" t="s">
        <v>87</v>
      </c>
    </row>
    <row r="20" ht="20.1" customHeight="1" spans="1:7">
      <c r="A20" s="9"/>
      <c r="B20" s="9" t="s">
        <v>88</v>
      </c>
      <c r="C20" s="9" t="s">
        <v>89</v>
      </c>
      <c r="D20" s="9" t="s">
        <v>120</v>
      </c>
      <c r="E20" s="13"/>
      <c r="F20" s="13"/>
      <c r="G20" s="16">
        <v>0.98</v>
      </c>
    </row>
  </sheetData>
  <mergeCells count="35">
    <mergeCell ref="A1:G1"/>
    <mergeCell ref="A2:G2"/>
    <mergeCell ref="A3:B3"/>
    <mergeCell ref="C3:G3"/>
    <mergeCell ref="A4:B4"/>
    <mergeCell ref="D4:E4"/>
    <mergeCell ref="F4:G4"/>
    <mergeCell ref="A5:B5"/>
    <mergeCell ref="D5:E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9" style="1" customWidth="1"/>
    <col min="2" max="2" width="9.625" style="1" customWidth="1"/>
    <col min="3" max="3" width="19" style="1" customWidth="1"/>
    <col min="4" max="4" width="5.375" style="1" customWidth="1"/>
    <col min="5" max="5" width="10.75" style="1" customWidth="1"/>
    <col min="6" max="6" width="15.25" style="1" customWidth="1"/>
    <col min="7" max="7" width="10.25" style="1" customWidth="1"/>
    <col min="8" max="16384" width="8" style="1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20.1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121</v>
      </c>
      <c r="D3" s="5"/>
      <c r="E3" s="5"/>
      <c r="F3" s="5"/>
      <c r="G3" s="5"/>
    </row>
    <row r="4" ht="30.95" customHeight="1" spans="1:7">
      <c r="A4" s="4" t="s">
        <v>45</v>
      </c>
      <c r="B4" s="4"/>
      <c r="C4" s="5" t="s">
        <v>46</v>
      </c>
      <c r="D4" s="20" t="s">
        <v>47</v>
      </c>
      <c r="E4" s="21"/>
      <c r="F4" s="5" t="s">
        <v>48</v>
      </c>
      <c r="G4" s="5"/>
    </row>
    <row r="5" ht="20.1" customHeight="1" spans="1:7">
      <c r="A5" s="8" t="s">
        <v>49</v>
      </c>
      <c r="B5" s="8"/>
      <c r="C5" s="9" t="s">
        <v>50</v>
      </c>
      <c r="D5" s="22" t="s">
        <v>51</v>
      </c>
      <c r="E5" s="23"/>
      <c r="F5" s="9" t="s">
        <v>52</v>
      </c>
      <c r="G5" s="9"/>
    </row>
    <row r="6" ht="20.1" customHeight="1" spans="1:7">
      <c r="A6" s="8" t="s">
        <v>53</v>
      </c>
      <c r="B6" s="9" t="s">
        <v>54</v>
      </c>
      <c r="C6" s="9"/>
      <c r="D6" s="11">
        <v>22.441</v>
      </c>
      <c r="E6" s="11"/>
      <c r="F6" s="11"/>
      <c r="G6" s="11"/>
    </row>
    <row r="7" ht="20.1" customHeight="1" spans="1:7">
      <c r="A7" s="8"/>
      <c r="B7" s="11" t="s">
        <v>55</v>
      </c>
      <c r="C7" s="11"/>
      <c r="D7" s="11">
        <v>22.441</v>
      </c>
      <c r="E7" s="11"/>
      <c r="F7" s="11"/>
      <c r="G7" s="11"/>
    </row>
    <row r="8" ht="20.1" customHeight="1" spans="1:7">
      <c r="A8" s="8"/>
      <c r="B8" s="11" t="s">
        <v>56</v>
      </c>
      <c r="C8" s="11"/>
      <c r="D8" s="11"/>
      <c r="E8" s="11"/>
      <c r="F8" s="11"/>
      <c r="G8" s="11"/>
    </row>
    <row r="9" ht="69" customHeight="1" spans="1:7">
      <c r="A9" s="8" t="s">
        <v>57</v>
      </c>
      <c r="B9" s="63" t="s">
        <v>122</v>
      </c>
      <c r="C9" s="9"/>
      <c r="D9" s="9"/>
      <c r="E9" s="9"/>
      <c r="F9" s="9"/>
      <c r="G9" s="9"/>
    </row>
    <row r="10" ht="20.1" customHeight="1" spans="1:7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/>
      <c r="G10" s="8" t="s">
        <v>63</v>
      </c>
    </row>
    <row r="11" ht="20.1" customHeight="1" spans="1:7">
      <c r="A11" s="12" t="s">
        <v>64</v>
      </c>
      <c r="B11" s="12" t="s">
        <v>65</v>
      </c>
      <c r="C11" s="15" t="s">
        <v>66</v>
      </c>
      <c r="D11" s="9" t="s">
        <v>123</v>
      </c>
      <c r="E11" s="13"/>
      <c r="F11" s="13"/>
      <c r="G11" s="14" t="s">
        <v>124</v>
      </c>
    </row>
    <row r="12" ht="20.1" customHeight="1" spans="1:7">
      <c r="A12" s="12"/>
      <c r="B12" s="12"/>
      <c r="C12" s="29"/>
      <c r="D12" s="9" t="s">
        <v>125</v>
      </c>
      <c r="E12" s="13"/>
      <c r="F12" s="13"/>
      <c r="G12" s="14" t="s">
        <v>70</v>
      </c>
    </row>
    <row r="13" ht="20.1" customHeight="1" spans="1:7">
      <c r="A13" s="12"/>
      <c r="B13" s="12"/>
      <c r="C13" s="9" t="s">
        <v>71</v>
      </c>
      <c r="D13" s="9" t="s">
        <v>126</v>
      </c>
      <c r="E13" s="13"/>
      <c r="F13" s="13"/>
      <c r="G13" s="16">
        <v>0.95</v>
      </c>
    </row>
    <row r="14" ht="20.1" customHeight="1" spans="1:7">
      <c r="A14" s="12"/>
      <c r="B14" s="12"/>
      <c r="C14" s="9"/>
      <c r="D14" s="48" t="s">
        <v>127</v>
      </c>
      <c r="E14" s="64"/>
      <c r="F14" s="52"/>
      <c r="G14" s="16">
        <v>0.95</v>
      </c>
    </row>
    <row r="15" ht="20.1" customHeight="1" spans="1:7">
      <c r="A15" s="12"/>
      <c r="B15" s="12"/>
      <c r="C15" s="9" t="s">
        <v>74</v>
      </c>
      <c r="D15" s="9" t="s">
        <v>75</v>
      </c>
      <c r="E15" s="13"/>
      <c r="F15" s="13"/>
      <c r="G15" s="30">
        <v>44531</v>
      </c>
    </row>
    <row r="16" ht="20.1" customHeight="1" spans="1:7">
      <c r="A16" s="12"/>
      <c r="B16" s="12"/>
      <c r="C16" s="9" t="s">
        <v>76</v>
      </c>
      <c r="D16" s="9" t="s">
        <v>77</v>
      </c>
      <c r="E16" s="13"/>
      <c r="F16" s="13"/>
      <c r="G16" s="31" t="s">
        <v>128</v>
      </c>
    </row>
    <row r="17" ht="20.1" customHeight="1" spans="1:7">
      <c r="A17" s="12"/>
      <c r="B17" s="12"/>
      <c r="C17" s="9"/>
      <c r="D17" s="9" t="s">
        <v>129</v>
      </c>
      <c r="E17" s="13"/>
      <c r="F17" s="13"/>
      <c r="G17" s="14" t="s">
        <v>130</v>
      </c>
    </row>
    <row r="18" ht="20.1" customHeight="1" spans="1:7">
      <c r="A18" s="12"/>
      <c r="B18" s="12" t="s">
        <v>81</v>
      </c>
      <c r="C18" s="9" t="s">
        <v>82</v>
      </c>
      <c r="D18" s="9" t="s">
        <v>131</v>
      </c>
      <c r="E18" s="13"/>
      <c r="F18" s="13"/>
      <c r="G18" s="16" t="s">
        <v>132</v>
      </c>
    </row>
    <row r="19" ht="20.1" customHeight="1" spans="1:7">
      <c r="A19" s="12"/>
      <c r="B19" s="12"/>
      <c r="C19" s="9" t="s">
        <v>85</v>
      </c>
      <c r="D19" s="9" t="s">
        <v>133</v>
      </c>
      <c r="E19" s="13"/>
      <c r="F19" s="13"/>
      <c r="G19" s="16" t="s">
        <v>87</v>
      </c>
    </row>
    <row r="20" ht="30.95" customHeight="1" spans="1:7">
      <c r="A20" s="12"/>
      <c r="B20" s="12" t="s">
        <v>88</v>
      </c>
      <c r="C20" s="9" t="s">
        <v>89</v>
      </c>
      <c r="D20" s="9" t="s">
        <v>134</v>
      </c>
      <c r="E20" s="13"/>
      <c r="F20" s="13"/>
      <c r="G20" s="16">
        <v>0.95</v>
      </c>
    </row>
  </sheetData>
  <mergeCells count="35">
    <mergeCell ref="A1:G1"/>
    <mergeCell ref="A2:G2"/>
    <mergeCell ref="A3:B3"/>
    <mergeCell ref="C3:G3"/>
    <mergeCell ref="A4:B4"/>
    <mergeCell ref="D4:E4"/>
    <mergeCell ref="F4:G4"/>
    <mergeCell ref="A5:B5"/>
    <mergeCell ref="D5:E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zoomScaleSheetLayoutView="100" workbookViewId="0">
      <selection activeCell="A1" sqref="A1:F1"/>
    </sheetView>
  </sheetViews>
  <sheetFormatPr defaultColWidth="8" defaultRowHeight="12.75" outlineLevelCol="5"/>
  <cols>
    <col min="1" max="1" width="8.625" style="1" customWidth="1"/>
    <col min="2" max="2" width="9.5" style="1" customWidth="1"/>
    <col min="3" max="3" width="19.125" style="1" customWidth="1"/>
    <col min="4" max="4" width="12.875" style="1" customWidth="1"/>
    <col min="5" max="5" width="15.5" style="1" customWidth="1"/>
    <col min="6" max="6" width="10.75" style="1" customWidth="1"/>
    <col min="7" max="16384" width="8" style="1"/>
  </cols>
  <sheetData>
    <row r="1" ht="30" customHeight="1" spans="1:6">
      <c r="A1" s="33" t="s">
        <v>42</v>
      </c>
      <c r="B1" s="33"/>
      <c r="C1" s="33"/>
      <c r="D1" s="33"/>
      <c r="E1" s="33"/>
      <c r="F1" s="33"/>
    </row>
    <row r="2" ht="20.1" customHeight="1" spans="1:6">
      <c r="A2" s="34" t="s">
        <v>43</v>
      </c>
      <c r="B2" s="34"/>
      <c r="C2" s="34"/>
      <c r="D2" s="34"/>
      <c r="E2" s="34"/>
      <c r="F2" s="34"/>
    </row>
    <row r="3" ht="20.1" customHeight="1" spans="1:6">
      <c r="A3" s="35" t="s">
        <v>3</v>
      </c>
      <c r="B3" s="35"/>
      <c r="C3" s="36" t="s">
        <v>135</v>
      </c>
      <c r="D3" s="36"/>
      <c r="E3" s="36"/>
      <c r="F3" s="36"/>
    </row>
    <row r="4" ht="36" customHeight="1" spans="1:6">
      <c r="A4" s="4" t="s">
        <v>45</v>
      </c>
      <c r="B4" s="4"/>
      <c r="C4" s="5" t="s">
        <v>46</v>
      </c>
      <c r="D4" s="20" t="s">
        <v>47</v>
      </c>
      <c r="E4" s="5" t="s">
        <v>48</v>
      </c>
      <c r="F4" s="5"/>
    </row>
    <row r="5" ht="20.1" customHeight="1" spans="1:6">
      <c r="A5" s="37" t="s">
        <v>49</v>
      </c>
      <c r="B5" s="37"/>
      <c r="C5" s="38" t="s">
        <v>50</v>
      </c>
      <c r="D5" s="57" t="s">
        <v>51</v>
      </c>
      <c r="E5" s="38" t="s">
        <v>52</v>
      </c>
      <c r="F5" s="38"/>
    </row>
    <row r="6" ht="20.1" customHeight="1" spans="1:6">
      <c r="A6" s="37" t="s">
        <v>53</v>
      </c>
      <c r="B6" s="38" t="s">
        <v>54</v>
      </c>
      <c r="C6" s="38"/>
      <c r="D6" s="24"/>
      <c r="E6" s="24">
        <v>22.441</v>
      </c>
      <c r="F6" s="26"/>
    </row>
    <row r="7" ht="20.1" customHeight="1" spans="1:6">
      <c r="A7" s="37"/>
      <c r="B7" s="39" t="s">
        <v>55</v>
      </c>
      <c r="C7" s="39"/>
      <c r="D7" s="24"/>
      <c r="E7" s="24">
        <v>22.441</v>
      </c>
      <c r="F7" s="26"/>
    </row>
    <row r="8" ht="20.1" customHeight="1" spans="1:6">
      <c r="A8" s="37"/>
      <c r="B8" s="39" t="s">
        <v>56</v>
      </c>
      <c r="C8" s="39"/>
      <c r="D8" s="39"/>
      <c r="E8" s="39"/>
      <c r="F8" s="39"/>
    </row>
    <row r="9" ht="60.95" customHeight="1" spans="1:6">
      <c r="A9" s="37" t="s">
        <v>57</v>
      </c>
      <c r="B9" s="38" t="s">
        <v>136</v>
      </c>
      <c r="C9" s="38"/>
      <c r="D9" s="38"/>
      <c r="E9" s="38"/>
      <c r="F9" s="38"/>
    </row>
    <row r="10" ht="23.1" customHeight="1" spans="1:6">
      <c r="A10" s="37" t="s">
        <v>59</v>
      </c>
      <c r="B10" s="37" t="s">
        <v>60</v>
      </c>
      <c r="C10" s="37" t="s">
        <v>61</v>
      </c>
      <c r="D10" s="37" t="s">
        <v>62</v>
      </c>
      <c r="E10" s="37"/>
      <c r="F10" s="37" t="s">
        <v>63</v>
      </c>
    </row>
    <row r="11" ht="20.1" customHeight="1" spans="1:6">
      <c r="A11" s="40" t="s">
        <v>64</v>
      </c>
      <c r="B11" s="58" t="s">
        <v>65</v>
      </c>
      <c r="C11" s="38" t="s">
        <v>66</v>
      </c>
      <c r="D11" s="38" t="s">
        <v>137</v>
      </c>
      <c r="E11" s="59"/>
      <c r="F11" s="14" t="s">
        <v>70</v>
      </c>
    </row>
    <row r="12" ht="20.1" customHeight="1" spans="1:6">
      <c r="A12" s="40"/>
      <c r="B12" s="60"/>
      <c r="C12" s="38" t="s">
        <v>71</v>
      </c>
      <c r="D12" s="38" t="s">
        <v>138</v>
      </c>
      <c r="E12" s="59"/>
      <c r="F12" s="16">
        <v>0.95</v>
      </c>
    </row>
    <row r="13" ht="20.1" customHeight="1" spans="1:6">
      <c r="A13" s="40"/>
      <c r="B13" s="60"/>
      <c r="C13" s="38" t="s">
        <v>74</v>
      </c>
      <c r="D13" s="38" t="s">
        <v>138</v>
      </c>
      <c r="E13" s="59"/>
      <c r="F13" s="30">
        <v>44531</v>
      </c>
    </row>
    <row r="14" ht="20.1" customHeight="1" spans="1:6">
      <c r="A14" s="40"/>
      <c r="B14" s="60"/>
      <c r="C14" s="41" t="s">
        <v>76</v>
      </c>
      <c r="D14" s="38" t="s">
        <v>139</v>
      </c>
      <c r="E14" s="59"/>
      <c r="F14" s="14" t="s">
        <v>130</v>
      </c>
    </row>
    <row r="15" ht="20.1" customHeight="1" spans="1:6">
      <c r="A15" s="40"/>
      <c r="B15" s="60"/>
      <c r="C15" s="43"/>
      <c r="D15" s="38" t="s">
        <v>140</v>
      </c>
      <c r="E15" s="59"/>
      <c r="F15" s="14" t="s">
        <v>128</v>
      </c>
    </row>
    <row r="16" ht="20.1" customHeight="1" spans="1:6">
      <c r="A16" s="40"/>
      <c r="B16" s="40" t="s">
        <v>81</v>
      </c>
      <c r="C16" s="38" t="s">
        <v>82</v>
      </c>
      <c r="D16" s="38" t="s">
        <v>141</v>
      </c>
      <c r="E16" s="59"/>
      <c r="F16" s="61" t="s">
        <v>132</v>
      </c>
    </row>
    <row r="17" ht="20.1" customHeight="1" spans="1:6">
      <c r="A17" s="40"/>
      <c r="B17" s="40"/>
      <c r="C17" s="38" t="s">
        <v>142</v>
      </c>
      <c r="D17" s="38" t="s">
        <v>143</v>
      </c>
      <c r="E17" s="59"/>
      <c r="F17" s="16" t="s">
        <v>144</v>
      </c>
    </row>
    <row r="18" ht="30.95" customHeight="1" spans="1:6">
      <c r="A18" s="40"/>
      <c r="B18" s="40"/>
      <c r="C18" s="38" t="s">
        <v>85</v>
      </c>
      <c r="D18" s="38" t="s">
        <v>145</v>
      </c>
      <c r="E18" s="59"/>
      <c r="F18" s="62" t="s">
        <v>87</v>
      </c>
    </row>
    <row r="19" ht="21" customHeight="1" spans="1:6">
      <c r="A19" s="40"/>
      <c r="B19" s="40" t="s">
        <v>88</v>
      </c>
      <c r="C19" s="38" t="s">
        <v>89</v>
      </c>
      <c r="D19" s="38" t="s">
        <v>146</v>
      </c>
      <c r="E19" s="59"/>
      <c r="F19" s="16">
        <v>0.95</v>
      </c>
    </row>
  </sheetData>
  <mergeCells count="30">
    <mergeCell ref="A1:F1"/>
    <mergeCell ref="A2:F2"/>
    <mergeCell ref="A3:B3"/>
    <mergeCell ref="C3:F3"/>
    <mergeCell ref="A4:B4"/>
    <mergeCell ref="E4:F4"/>
    <mergeCell ref="A5:B5"/>
    <mergeCell ref="E5:F5"/>
    <mergeCell ref="B6:C6"/>
    <mergeCell ref="E6:F6"/>
    <mergeCell ref="B7:C7"/>
    <mergeCell ref="E7:F7"/>
    <mergeCell ref="B8:C8"/>
    <mergeCell ref="D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11:A19"/>
    <mergeCell ref="B11:B15"/>
    <mergeCell ref="B16:B18"/>
    <mergeCell ref="C14:C15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zoomScaleSheetLayoutView="100" workbookViewId="0">
      <selection activeCell="A1" sqref="A1:F1"/>
    </sheetView>
  </sheetViews>
  <sheetFormatPr defaultColWidth="8" defaultRowHeight="12.75" outlineLevelCol="5"/>
  <cols>
    <col min="1" max="1" width="8.25" style="1" customWidth="1"/>
    <col min="2" max="2" width="11.5" style="1" customWidth="1"/>
    <col min="3" max="3" width="19.25" style="1" customWidth="1"/>
    <col min="4" max="4" width="11.625" style="1" customWidth="1"/>
    <col min="5" max="5" width="17.375" style="1" customWidth="1"/>
    <col min="6" max="6" width="11.75" style="1" customWidth="1"/>
    <col min="7" max="7" width="8" style="1" customWidth="1"/>
    <col min="8" max="16384" width="8" style="1"/>
  </cols>
  <sheetData>
    <row r="1" ht="30" customHeight="1" spans="1:6">
      <c r="A1" s="2" t="s">
        <v>42</v>
      </c>
      <c r="B1" s="2"/>
      <c r="C1" s="2"/>
      <c r="D1" s="2"/>
      <c r="E1" s="2"/>
      <c r="F1" s="2"/>
    </row>
    <row r="2" ht="20.1" customHeight="1" spans="1:6">
      <c r="A2" s="3" t="s">
        <v>43</v>
      </c>
      <c r="B2" s="3"/>
      <c r="C2" s="3"/>
      <c r="D2" s="3"/>
      <c r="E2" s="3"/>
      <c r="F2" s="3"/>
    </row>
    <row r="3" ht="20.1" customHeight="1" spans="1:6">
      <c r="A3" s="4" t="s">
        <v>3</v>
      </c>
      <c r="B3" s="4"/>
      <c r="C3" s="5" t="s">
        <v>147</v>
      </c>
      <c r="D3" s="5"/>
      <c r="E3" s="5"/>
      <c r="F3" s="5"/>
    </row>
    <row r="4" ht="33.95" customHeight="1" spans="1:6">
      <c r="A4" s="4" t="s">
        <v>45</v>
      </c>
      <c r="B4" s="4"/>
      <c r="C4" s="5" t="s">
        <v>46</v>
      </c>
      <c r="D4" s="20" t="s">
        <v>47</v>
      </c>
      <c r="E4" s="5" t="s">
        <v>48</v>
      </c>
      <c r="F4" s="5"/>
    </row>
    <row r="5" ht="20.1" customHeight="1" spans="1:6">
      <c r="A5" s="8" t="s">
        <v>49</v>
      </c>
      <c r="B5" s="8"/>
      <c r="C5" s="9" t="s">
        <v>50</v>
      </c>
      <c r="D5" s="22" t="s">
        <v>51</v>
      </c>
      <c r="E5" s="9" t="s">
        <v>52</v>
      </c>
      <c r="F5" s="9"/>
    </row>
    <row r="6" ht="20.1" customHeight="1" spans="1:6">
      <c r="A6" s="8" t="s">
        <v>53</v>
      </c>
      <c r="B6" s="9" t="s">
        <v>54</v>
      </c>
      <c r="C6" s="9"/>
      <c r="D6" s="24">
        <v>18</v>
      </c>
      <c r="E6" s="25"/>
      <c r="F6" s="26"/>
    </row>
    <row r="7" ht="20.1" customHeight="1" spans="1:6">
      <c r="A7" s="8"/>
      <c r="B7" s="11" t="s">
        <v>55</v>
      </c>
      <c r="C7" s="11"/>
      <c r="D7" s="24">
        <v>18</v>
      </c>
      <c r="E7" s="25"/>
      <c r="F7" s="26"/>
    </row>
    <row r="8" ht="20.1" customHeight="1" spans="1:6">
      <c r="A8" s="8"/>
      <c r="B8" s="11" t="s">
        <v>56</v>
      </c>
      <c r="C8" s="11"/>
      <c r="D8" s="24"/>
      <c r="E8" s="25"/>
      <c r="F8" s="26"/>
    </row>
    <row r="9" ht="60" customHeight="1" spans="1:6">
      <c r="A9" s="8" t="s">
        <v>57</v>
      </c>
      <c r="B9" s="9" t="s">
        <v>148</v>
      </c>
      <c r="C9" s="9"/>
      <c r="D9" s="9"/>
      <c r="E9" s="9"/>
      <c r="F9" s="9"/>
    </row>
    <row r="10" ht="20.1" customHeight="1" spans="1:6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 t="s">
        <v>63</v>
      </c>
    </row>
    <row r="11" ht="20.1" customHeight="1" spans="1:6">
      <c r="A11" s="51" t="s">
        <v>64</v>
      </c>
      <c r="B11" s="51" t="s">
        <v>65</v>
      </c>
      <c r="C11" s="15" t="s">
        <v>66</v>
      </c>
      <c r="D11" s="48" t="s">
        <v>149</v>
      </c>
      <c r="E11" s="52"/>
      <c r="F11" s="18" t="s">
        <v>150</v>
      </c>
    </row>
    <row r="12" ht="20.1" customHeight="1" spans="1:6">
      <c r="A12" s="53"/>
      <c r="B12" s="53"/>
      <c r="C12" s="47"/>
      <c r="D12" s="12" t="s">
        <v>151</v>
      </c>
      <c r="E12" s="19"/>
      <c r="F12" s="18" t="s">
        <v>152</v>
      </c>
    </row>
    <row r="13" ht="20.1" customHeight="1" spans="1:6">
      <c r="A13" s="53"/>
      <c r="B13" s="53"/>
      <c r="C13" s="29" t="s">
        <v>71</v>
      </c>
      <c r="D13" s="54" t="s">
        <v>153</v>
      </c>
      <c r="E13" s="55"/>
      <c r="F13" s="16">
        <v>0.98</v>
      </c>
    </row>
    <row r="14" ht="20.1" customHeight="1" spans="1:6">
      <c r="A14" s="53"/>
      <c r="B14" s="53"/>
      <c r="C14" s="47"/>
      <c r="D14" s="12" t="s">
        <v>154</v>
      </c>
      <c r="E14" s="19"/>
      <c r="F14" s="16">
        <v>0.98</v>
      </c>
    </row>
    <row r="15" ht="20.1" customHeight="1" spans="1:6">
      <c r="A15" s="53"/>
      <c r="B15" s="53"/>
      <c r="C15" s="9" t="s">
        <v>74</v>
      </c>
      <c r="D15" s="12" t="s">
        <v>75</v>
      </c>
      <c r="E15" s="19"/>
      <c r="F15" s="30">
        <v>44531</v>
      </c>
    </row>
    <row r="16" ht="20.1" customHeight="1" spans="1:6">
      <c r="A16" s="53"/>
      <c r="B16" s="53"/>
      <c r="C16" s="9" t="s">
        <v>76</v>
      </c>
      <c r="D16" s="12" t="s">
        <v>155</v>
      </c>
      <c r="E16" s="19"/>
      <c r="F16" s="14" t="s">
        <v>128</v>
      </c>
    </row>
    <row r="17" ht="30.95" customHeight="1" spans="1:6">
      <c r="A17" s="53"/>
      <c r="B17" s="56"/>
      <c r="C17" s="9"/>
      <c r="D17" s="9" t="s">
        <v>156</v>
      </c>
      <c r="E17" s="13"/>
      <c r="F17" s="14" t="s">
        <v>157</v>
      </c>
    </row>
    <row r="18" ht="20.1" customHeight="1" spans="1:6">
      <c r="A18" s="53"/>
      <c r="B18" s="12" t="s">
        <v>81</v>
      </c>
      <c r="C18" s="9" t="s">
        <v>82</v>
      </c>
      <c r="D18" s="12" t="s">
        <v>158</v>
      </c>
      <c r="E18" s="19"/>
      <c r="F18" s="16" t="s">
        <v>159</v>
      </c>
    </row>
    <row r="19" ht="20.1" customHeight="1" spans="1:6">
      <c r="A19" s="53"/>
      <c r="B19" s="12"/>
      <c r="C19" s="9" t="s">
        <v>85</v>
      </c>
      <c r="D19" s="12" t="s">
        <v>160</v>
      </c>
      <c r="E19" s="19"/>
      <c r="F19" s="14" t="s">
        <v>87</v>
      </c>
    </row>
    <row r="20" ht="20.1" customHeight="1" spans="1:6">
      <c r="A20" s="56"/>
      <c r="B20" s="12" t="s">
        <v>88</v>
      </c>
      <c r="C20" s="9" t="s">
        <v>89</v>
      </c>
      <c r="D20" s="12" t="s">
        <v>161</v>
      </c>
      <c r="E20" s="19"/>
      <c r="F20" s="16">
        <v>0.95</v>
      </c>
    </row>
  </sheetData>
  <mergeCells count="33">
    <mergeCell ref="A1:F1"/>
    <mergeCell ref="A2:F2"/>
    <mergeCell ref="A3:B3"/>
    <mergeCell ref="C3:F3"/>
    <mergeCell ref="A4:B4"/>
    <mergeCell ref="E4:F4"/>
    <mergeCell ref="A5:B5"/>
    <mergeCell ref="E5:F5"/>
    <mergeCell ref="B6:C6"/>
    <mergeCell ref="D6:F6"/>
    <mergeCell ref="B7:C7"/>
    <mergeCell ref="D7:F7"/>
    <mergeCell ref="B8:C8"/>
    <mergeCell ref="D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.125" style="1" customWidth="1"/>
    <col min="2" max="2" width="10" style="1" customWidth="1"/>
    <col min="3" max="3" width="18.875" style="1" customWidth="1"/>
    <col min="4" max="4" width="3.75" style="1" customWidth="1"/>
    <col min="5" max="5" width="14.25" style="1" customWidth="1"/>
    <col min="6" max="6" width="14.375" style="1" customWidth="1"/>
    <col min="7" max="7" width="11.25" style="1" customWidth="1"/>
    <col min="8" max="8" width="8" style="1" customWidth="1"/>
    <col min="9" max="16384" width="8" style="1"/>
  </cols>
  <sheetData>
    <row r="1" ht="30" customHeight="1" spans="1:7">
      <c r="A1" s="2" t="s">
        <v>42</v>
      </c>
      <c r="B1" s="2"/>
      <c r="C1" s="2"/>
      <c r="D1" s="2"/>
      <c r="E1" s="2"/>
      <c r="F1" s="2"/>
      <c r="G1" s="2"/>
    </row>
    <row r="2" ht="20.1" customHeight="1" spans="1:7">
      <c r="A2" s="3" t="s">
        <v>43</v>
      </c>
      <c r="B2" s="3"/>
      <c r="C2" s="3"/>
      <c r="D2" s="3"/>
      <c r="E2" s="3"/>
      <c r="F2" s="3"/>
      <c r="G2" s="3"/>
    </row>
    <row r="3" ht="20.1" customHeight="1" spans="1:7">
      <c r="A3" s="4" t="s">
        <v>3</v>
      </c>
      <c r="B3" s="4"/>
      <c r="C3" s="5" t="s">
        <v>35</v>
      </c>
      <c r="D3" s="5"/>
      <c r="E3" s="5"/>
      <c r="F3" s="5"/>
      <c r="G3" s="5"/>
    </row>
    <row r="4" ht="30" customHeight="1" spans="1:7">
      <c r="A4" s="4" t="s">
        <v>45</v>
      </c>
      <c r="B4" s="4"/>
      <c r="C4" s="5" t="s">
        <v>46</v>
      </c>
      <c r="D4" s="20" t="s">
        <v>47</v>
      </c>
      <c r="E4" s="21"/>
      <c r="F4" s="14" t="s">
        <v>48</v>
      </c>
      <c r="G4" s="14"/>
    </row>
    <row r="5" ht="20.1" customHeight="1" spans="1:7">
      <c r="A5" s="8" t="s">
        <v>49</v>
      </c>
      <c r="B5" s="8"/>
      <c r="C5" s="9" t="s">
        <v>50</v>
      </c>
      <c r="D5" s="22" t="s">
        <v>51</v>
      </c>
      <c r="E5" s="23"/>
      <c r="F5" s="9" t="s">
        <v>52</v>
      </c>
      <c r="G5" s="9"/>
    </row>
    <row r="6" ht="20.1" customHeight="1" spans="1:7">
      <c r="A6" s="8" t="s">
        <v>53</v>
      </c>
      <c r="B6" s="9" t="s">
        <v>54</v>
      </c>
      <c r="C6" s="9"/>
      <c r="D6" s="11">
        <v>20</v>
      </c>
      <c r="E6" s="11"/>
      <c r="F6" s="11"/>
      <c r="G6" s="11"/>
    </row>
    <row r="7" ht="20.1" customHeight="1" spans="1:7">
      <c r="A7" s="8"/>
      <c r="B7" s="11" t="s">
        <v>55</v>
      </c>
      <c r="C7" s="11"/>
      <c r="D7" s="11">
        <v>20</v>
      </c>
      <c r="E7" s="11"/>
      <c r="F7" s="11"/>
      <c r="G7" s="11"/>
    </row>
    <row r="8" ht="20.1" customHeight="1" spans="1:7">
      <c r="A8" s="8"/>
      <c r="B8" s="11" t="s">
        <v>56</v>
      </c>
      <c r="C8" s="11"/>
      <c r="D8" s="11"/>
      <c r="E8" s="11"/>
      <c r="F8" s="11"/>
      <c r="G8" s="11"/>
    </row>
    <row r="9" ht="54.95" customHeight="1" spans="1:7">
      <c r="A9" s="8" t="s">
        <v>57</v>
      </c>
      <c r="B9" s="9" t="s">
        <v>162</v>
      </c>
      <c r="C9" s="9"/>
      <c r="D9" s="9"/>
      <c r="E9" s="9"/>
      <c r="F9" s="9"/>
      <c r="G9" s="9"/>
    </row>
    <row r="10" ht="20.1" customHeight="1" spans="1:7">
      <c r="A10" s="8" t="s">
        <v>59</v>
      </c>
      <c r="B10" s="8" t="s">
        <v>60</v>
      </c>
      <c r="C10" s="8" t="s">
        <v>61</v>
      </c>
      <c r="D10" s="8" t="s">
        <v>62</v>
      </c>
      <c r="E10" s="8"/>
      <c r="F10" s="8"/>
      <c r="G10" s="8" t="s">
        <v>63</v>
      </c>
    </row>
    <row r="11" ht="20.1" customHeight="1" spans="1:7">
      <c r="A11" s="12" t="s">
        <v>64</v>
      </c>
      <c r="B11" s="12" t="s">
        <v>65</v>
      </c>
      <c r="C11" s="9" t="s">
        <v>66</v>
      </c>
      <c r="D11" s="12" t="s">
        <v>163</v>
      </c>
      <c r="E11" s="19"/>
      <c r="F11" s="19"/>
      <c r="G11" s="14" t="s">
        <v>164</v>
      </c>
    </row>
    <row r="12" ht="20.1" customHeight="1" spans="1:7">
      <c r="A12" s="12"/>
      <c r="B12" s="12"/>
      <c r="C12" s="9" t="s">
        <v>71</v>
      </c>
      <c r="D12" s="12" t="s">
        <v>165</v>
      </c>
      <c r="E12" s="19"/>
      <c r="F12" s="19"/>
      <c r="G12" s="16">
        <v>0.9</v>
      </c>
    </row>
    <row r="13" ht="20.1" customHeight="1" spans="1:7">
      <c r="A13" s="12"/>
      <c r="B13" s="12"/>
      <c r="C13" s="9" t="s">
        <v>74</v>
      </c>
      <c r="D13" s="12" t="s">
        <v>75</v>
      </c>
      <c r="E13" s="19"/>
      <c r="F13" s="19"/>
      <c r="G13" s="30">
        <v>44531</v>
      </c>
    </row>
    <row r="14" ht="20.1" customHeight="1" spans="1:7">
      <c r="A14" s="12"/>
      <c r="B14" s="12"/>
      <c r="C14" s="15" t="s">
        <v>76</v>
      </c>
      <c r="D14" s="12" t="s">
        <v>166</v>
      </c>
      <c r="E14" s="19"/>
      <c r="F14" s="19"/>
      <c r="G14" s="14" t="s">
        <v>167</v>
      </c>
    </row>
    <row r="15" ht="20.1" customHeight="1" spans="1:7">
      <c r="A15" s="12"/>
      <c r="B15" s="12"/>
      <c r="C15" s="47"/>
      <c r="D15" s="12" t="s">
        <v>168</v>
      </c>
      <c r="E15" s="19"/>
      <c r="F15" s="19"/>
      <c r="G15" s="14" t="s">
        <v>169</v>
      </c>
    </row>
    <row r="16" ht="20.1" customHeight="1" spans="1:7">
      <c r="A16" s="12"/>
      <c r="B16" s="12" t="s">
        <v>81</v>
      </c>
      <c r="C16" s="9" t="s">
        <v>82</v>
      </c>
      <c r="D16" s="12" t="s">
        <v>170</v>
      </c>
      <c r="E16" s="19"/>
      <c r="F16" s="19"/>
      <c r="G16" s="16" t="s">
        <v>102</v>
      </c>
    </row>
    <row r="17" ht="20.1" customHeight="1" spans="1:7">
      <c r="A17" s="12"/>
      <c r="B17" s="12"/>
      <c r="C17" s="9" t="s">
        <v>85</v>
      </c>
      <c r="D17" s="12" t="s">
        <v>171</v>
      </c>
      <c r="E17" s="19"/>
      <c r="F17" s="19"/>
      <c r="G17" s="16" t="s">
        <v>87</v>
      </c>
    </row>
    <row r="18" ht="20.1" customHeight="1" spans="1:7">
      <c r="A18" s="12"/>
      <c r="B18" s="12" t="s">
        <v>88</v>
      </c>
      <c r="C18" s="9" t="s">
        <v>89</v>
      </c>
      <c r="D18" s="48" t="s">
        <v>172</v>
      </c>
      <c r="E18" s="49"/>
      <c r="F18" s="50"/>
      <c r="G18" s="16">
        <v>0.98</v>
      </c>
    </row>
  </sheetData>
  <mergeCells count="31">
    <mergeCell ref="A1:G1"/>
    <mergeCell ref="A2:G2"/>
    <mergeCell ref="A3:B3"/>
    <mergeCell ref="C3:G3"/>
    <mergeCell ref="A4:B4"/>
    <mergeCell ref="D4:E4"/>
    <mergeCell ref="F4:G4"/>
    <mergeCell ref="A5:B5"/>
    <mergeCell ref="D5:E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6:A8"/>
    <mergeCell ref="A11:A18"/>
    <mergeCell ref="B11:B15"/>
    <mergeCell ref="B16:B17"/>
    <mergeCell ref="C14:C15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workbookViewId="0">
      <selection activeCell="A1" sqref="A1:G1"/>
    </sheetView>
  </sheetViews>
  <sheetFormatPr defaultColWidth="8" defaultRowHeight="12.75" outlineLevelCol="6"/>
  <cols>
    <col min="1" max="1" width="8" style="1" customWidth="1"/>
    <col min="2" max="2" width="10.75" style="1" customWidth="1"/>
    <col min="3" max="3" width="17.5" style="1" customWidth="1"/>
    <col min="4" max="4" width="5.25" style="1" customWidth="1"/>
    <col min="5" max="5" width="24.875" style="1" customWidth="1"/>
    <col min="6" max="6" width="0.75" style="1" customWidth="1"/>
    <col min="7" max="7" width="16.75" style="32" customWidth="1"/>
    <col min="8" max="8" width="8" style="1" customWidth="1"/>
    <col min="9" max="16384" width="8" style="1"/>
  </cols>
  <sheetData>
    <row r="1" ht="30" customHeight="1" spans="1:7">
      <c r="A1" s="33" t="s">
        <v>42</v>
      </c>
      <c r="B1" s="33"/>
      <c r="C1" s="33"/>
      <c r="D1" s="33"/>
      <c r="E1" s="33"/>
      <c r="F1" s="33"/>
      <c r="G1" s="33"/>
    </row>
    <row r="2" ht="20.1" customHeight="1" spans="1:7">
      <c r="A2" s="34" t="s">
        <v>43</v>
      </c>
      <c r="B2" s="34"/>
      <c r="C2" s="34"/>
      <c r="D2" s="34"/>
      <c r="E2" s="34"/>
      <c r="F2" s="34"/>
      <c r="G2" s="34"/>
    </row>
    <row r="3" ht="20.1" customHeight="1" spans="1:7">
      <c r="A3" s="35" t="s">
        <v>3</v>
      </c>
      <c r="B3" s="35"/>
      <c r="C3" s="36" t="s">
        <v>173</v>
      </c>
      <c r="D3" s="36"/>
      <c r="E3" s="36"/>
      <c r="F3" s="36"/>
      <c r="G3" s="36"/>
    </row>
    <row r="4" ht="36.95" customHeight="1" spans="1:7">
      <c r="A4" s="4" t="s">
        <v>45</v>
      </c>
      <c r="B4" s="4"/>
      <c r="C4" s="6" t="s">
        <v>46</v>
      </c>
      <c r="D4" s="7"/>
      <c r="E4" s="20" t="s">
        <v>47</v>
      </c>
      <c r="F4" s="5" t="s">
        <v>48</v>
      </c>
      <c r="G4" s="5"/>
    </row>
    <row r="5" ht="20.1" customHeight="1" spans="1:7">
      <c r="A5" s="37" t="s">
        <v>49</v>
      </c>
      <c r="B5" s="37"/>
      <c r="C5" s="38" t="s">
        <v>50</v>
      </c>
      <c r="D5" s="38"/>
      <c r="E5" s="37" t="s">
        <v>51</v>
      </c>
      <c r="F5" s="38" t="s">
        <v>52</v>
      </c>
      <c r="G5" s="38"/>
    </row>
    <row r="6" ht="20.1" customHeight="1" spans="1:7">
      <c r="A6" s="37" t="s">
        <v>53</v>
      </c>
      <c r="B6" s="38" t="s">
        <v>54</v>
      </c>
      <c r="C6" s="38"/>
      <c r="D6" s="39">
        <v>5</v>
      </c>
      <c r="E6" s="39"/>
      <c r="F6" s="39"/>
      <c r="G6" s="39"/>
    </row>
    <row r="7" ht="20.1" customHeight="1" spans="1:7">
      <c r="A7" s="37"/>
      <c r="B7" s="39" t="s">
        <v>55</v>
      </c>
      <c r="C7" s="39"/>
      <c r="D7" s="39">
        <v>5</v>
      </c>
      <c r="E7" s="39"/>
      <c r="F7" s="39"/>
      <c r="G7" s="39"/>
    </row>
    <row r="8" ht="20.1" customHeight="1" spans="1:7">
      <c r="A8" s="37"/>
      <c r="B8" s="39" t="s">
        <v>56</v>
      </c>
      <c r="C8" s="39"/>
      <c r="D8" s="39"/>
      <c r="E8" s="39"/>
      <c r="F8" s="39"/>
      <c r="G8" s="37"/>
    </row>
    <row r="9" ht="51" customHeight="1" spans="1:7">
      <c r="A9" s="37" t="s">
        <v>57</v>
      </c>
      <c r="B9" s="38" t="s">
        <v>174</v>
      </c>
      <c r="C9" s="38"/>
      <c r="D9" s="38"/>
      <c r="E9" s="38"/>
      <c r="F9" s="38"/>
      <c r="G9" s="37"/>
    </row>
    <row r="10" ht="20.1" customHeight="1" spans="1:7">
      <c r="A10" s="37" t="s">
        <v>59</v>
      </c>
      <c r="B10" s="37" t="s">
        <v>60</v>
      </c>
      <c r="C10" s="37" t="s">
        <v>61</v>
      </c>
      <c r="D10" s="37" t="s">
        <v>62</v>
      </c>
      <c r="E10" s="37"/>
      <c r="F10" s="37"/>
      <c r="G10" s="37" t="s">
        <v>63</v>
      </c>
    </row>
    <row r="11" ht="20.1" customHeight="1" spans="1:7">
      <c r="A11" s="40" t="s">
        <v>64</v>
      </c>
      <c r="B11" s="40" t="s">
        <v>65</v>
      </c>
      <c r="C11" s="41" t="s">
        <v>66</v>
      </c>
      <c r="D11" s="40" t="s">
        <v>175</v>
      </c>
      <c r="E11" s="42"/>
      <c r="F11" s="42"/>
      <c r="G11" s="14" t="s">
        <v>108</v>
      </c>
    </row>
    <row r="12" ht="20.1" customHeight="1" spans="1:7">
      <c r="A12" s="40"/>
      <c r="B12" s="40"/>
      <c r="C12" s="43"/>
      <c r="D12" s="40" t="s">
        <v>176</v>
      </c>
      <c r="E12" s="42"/>
      <c r="F12" s="42"/>
      <c r="G12" s="14" t="s">
        <v>110</v>
      </c>
    </row>
    <row r="13" ht="20.1" customHeight="1" spans="1:7">
      <c r="A13" s="40"/>
      <c r="B13" s="40"/>
      <c r="C13" s="41" t="s">
        <v>71</v>
      </c>
      <c r="D13" s="40" t="s">
        <v>177</v>
      </c>
      <c r="E13" s="42"/>
      <c r="F13" s="42"/>
      <c r="G13" s="16">
        <v>0.98</v>
      </c>
    </row>
    <row r="14" ht="20.1" customHeight="1" spans="1:7">
      <c r="A14" s="40"/>
      <c r="B14" s="40"/>
      <c r="C14" s="43"/>
      <c r="D14" s="40" t="s">
        <v>178</v>
      </c>
      <c r="E14" s="42"/>
      <c r="F14" s="42"/>
      <c r="G14" s="16">
        <v>0.98</v>
      </c>
    </row>
    <row r="15" ht="20.1" customHeight="1" spans="1:7">
      <c r="A15" s="40"/>
      <c r="B15" s="40"/>
      <c r="C15" s="38" t="s">
        <v>74</v>
      </c>
      <c r="D15" s="40" t="s">
        <v>75</v>
      </c>
      <c r="E15" s="42"/>
      <c r="F15" s="42"/>
      <c r="G15" s="17">
        <v>44531</v>
      </c>
    </row>
    <row r="16" ht="20.1" customHeight="1" spans="1:7">
      <c r="A16" s="40"/>
      <c r="B16" s="40"/>
      <c r="C16" s="38" t="s">
        <v>76</v>
      </c>
      <c r="D16" s="40" t="s">
        <v>175</v>
      </c>
      <c r="E16" s="42"/>
      <c r="F16" s="42"/>
      <c r="G16" s="14" t="s">
        <v>157</v>
      </c>
    </row>
    <row r="17" ht="20.1" customHeight="1" spans="1:7">
      <c r="A17" s="40"/>
      <c r="B17" s="40"/>
      <c r="C17" s="38"/>
      <c r="D17" s="40" t="s">
        <v>179</v>
      </c>
      <c r="E17" s="42"/>
      <c r="F17" s="42"/>
      <c r="G17" s="14" t="s">
        <v>169</v>
      </c>
    </row>
    <row r="18" ht="20.1" customHeight="1" spans="1:7">
      <c r="A18" s="40"/>
      <c r="B18" s="40" t="s">
        <v>81</v>
      </c>
      <c r="C18" s="38" t="s">
        <v>82</v>
      </c>
      <c r="D18" s="40" t="s">
        <v>180</v>
      </c>
      <c r="E18" s="42"/>
      <c r="F18" s="42"/>
      <c r="G18" s="16" t="s">
        <v>102</v>
      </c>
    </row>
    <row r="19" ht="20.1" customHeight="1" spans="1:7">
      <c r="A19" s="40"/>
      <c r="B19" s="40"/>
      <c r="C19" s="38" t="s">
        <v>85</v>
      </c>
      <c r="D19" s="44" t="s">
        <v>181</v>
      </c>
      <c r="E19" s="45"/>
      <c r="F19" s="46"/>
      <c r="G19" s="16" t="s">
        <v>87</v>
      </c>
    </row>
    <row r="20" ht="20.1" customHeight="1" spans="1:7">
      <c r="A20" s="40"/>
      <c r="B20" s="40" t="s">
        <v>88</v>
      </c>
      <c r="C20" s="38" t="s">
        <v>89</v>
      </c>
      <c r="D20" s="44" t="s">
        <v>182</v>
      </c>
      <c r="E20" s="45"/>
      <c r="F20" s="46"/>
      <c r="G20" s="16">
        <v>0.95</v>
      </c>
    </row>
  </sheetData>
  <mergeCells count="35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C6"/>
    <mergeCell ref="D6:G6"/>
    <mergeCell ref="B7:C7"/>
    <mergeCell ref="D7:G7"/>
    <mergeCell ref="B8:C8"/>
    <mergeCell ref="D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:A8"/>
    <mergeCell ref="A11:A20"/>
    <mergeCell ref="B11:B17"/>
    <mergeCell ref="B18:B19"/>
    <mergeCell ref="C11:C12"/>
    <mergeCell ref="C13:C14"/>
    <mergeCell ref="C16:C17"/>
  </mergeCells>
  <printOptions horizontalCentered="1"/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项目对比分析表</vt:lpstr>
      <vt:lpstr>农业与农村建设经费</vt:lpstr>
      <vt:lpstr>社会管理创新、民族团结与综合治理费</vt:lpstr>
      <vt:lpstr>经济建设与服务经费</vt:lpstr>
      <vt:lpstr>基层组织与政权建设经费</vt:lpstr>
      <vt:lpstr>生态建设与环境治理经费</vt:lpstr>
      <vt:lpstr>禁牧工作经费</vt:lpstr>
      <vt:lpstr>机关后勤运行补助</vt:lpstr>
      <vt:lpstr>民兵应急工作经费</vt:lpstr>
      <vt:lpstr>林木管护费</vt:lpstr>
      <vt:lpstr>路灯管理维护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victoria</cp:lastModifiedBy>
  <dcterms:created xsi:type="dcterms:W3CDTF">2020-10-27T08:39:00Z</dcterms:created>
  <cp:lastPrinted>2020-12-29T06:30:00Z</cp:lastPrinted>
  <dcterms:modified xsi:type="dcterms:W3CDTF">2021-01-29T03:35:14Z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eadingLayout">
    <vt:bool>true</vt:bool>
  </property>
</Properties>
</file>