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105" tabRatio="872" firstSheet="8" activeTab="8"/>
  </bookViews>
  <sheets>
    <sheet name="1.2021年重点县受水区供水工程补助资金150万" sheetId="1" r:id="rId1"/>
    <sheet name="2.2021年扬黄维修及管护费150万" sheetId="2" r:id="rId2"/>
    <sheet name="3.2021年杜窑沟、石山子、隰宁堡水库运行管护费50万" sheetId="3" r:id="rId3"/>
    <sheet name="4.2021年农村人饮工程运行维护费200万" sheetId="4" r:id="rId4"/>
    <sheet name="5.2021年高效节水运行维护费50万" sheetId="5" r:id="rId5"/>
    <sheet name="6.2021年节水型社会达标县建设50万" sheetId="6" r:id="rId6"/>
    <sheet name="7.2021年花马湖工程运行管护费70万" sheetId="7" r:id="rId7"/>
    <sheet name="8.2021年河湖长制推行及办公经费100万" sheetId="8" r:id="rId8"/>
    <sheet name="9.2021年水土保持方案专家评审费3万" sheetId="9" r:id="rId9"/>
    <sheet name="10.2021年盐池县河湖管理范围界桩设立资金97.47万" sheetId="10" r:id="rId10"/>
    <sheet name="11.隰宁堡移民新村人饮及养殖园区供水管材费用42.72914" sheetId="11" r:id="rId11"/>
    <sheet name="12.盐池县冯记沟抗旱应急水源工程资金192.74万" sheetId="12" r:id="rId12"/>
    <sheet name="13.2021年取用水管理专项整治行动整改提升工作专项费用25" sheetId="13" r:id="rId13"/>
    <sheet name="14.2021年冬灌补水经费39.25万" sheetId="14" r:id="rId14"/>
    <sheet name="15.城西滩设施农业水源工程等10项目质保资金170.1685" sheetId="15" r:id="rId15"/>
    <sheet name="16.施天池小流域综合治理等7哥水利工程质保金66万" sheetId="16" r:id="rId1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<sst xmlns="http://schemas.openxmlformats.org/spreadsheetml/2006/main" count="1426" uniqueCount="433">
  <si>
    <t>附件1</t>
  </si>
  <si>
    <t>盐池县本级部门项目支出绩效自评表</t>
  </si>
  <si>
    <t>（ 2021年度）</t>
  </si>
  <si>
    <t>项目名称</t>
  </si>
  <si>
    <t>重点县受水区供水工程补助资金</t>
  </si>
  <si>
    <t>主管部门</t>
  </si>
  <si>
    <t>实施单位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</si>
  <si>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</si>
  <si>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</si>
  <si>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</si>
  <si>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</si>
  <si>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</si>
  <si>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</si>
  <si>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</si>
  <si>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</si>
  <si>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 xml:space="preserve">    其中：当年财政拨款</t>
  </si>
  <si>
    <t>—</t>
  </si>
  <si>
    <t>上年结转资金</t>
  </si>
  <si>
    <t xml:space="preserve">         其他资金</t>
  </si>
  <si>
    <t>年度
总体
目标</t>
  </si>
  <si>
    <t>预期目标</t>
  </si>
  <si>
    <t>实际完成情况</t>
  </si>
  <si>
    <t>保障宁夏明峰萌成建材有限公司正常用水</t>
  </si>
  <si>
    <t>绩
效
指
标</t>
  </si>
  <si>
    <t>一级
指标</t>
  </si>
  <si>
    <t>二级指标</t>
  </si>
  <si>
    <t>三级指标</t>
  </si>
  <si>
    <t>年度指标值（A）</t>
  </si>
  <si>
    <t>全年实际值（B）</t>
  </si>
  <si>
    <t>得分计算方法</t>
  </si>
  <si>
    <t>偏差原因分析
及改进措施</t>
  </si>
  <si>
    <t xml:space="preserve">产
出
指
标
</t>
  </si>
  <si>
    <t>数量指标
（10分）</t>
  </si>
  <si>
    <t xml:space="preserve"> 指标1：补助单位</t>
  </si>
  <si>
    <t>1家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</si>
  <si>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</si>
  <si>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质量指标
（10分）</t>
  </si>
  <si>
    <t xml:space="preserve"> 指标1：补助发放率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</si>
  <si>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</si>
  <si>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>时效指标
（10分）</t>
  </si>
  <si>
    <t xml:space="preserve"> 指标1：项目完成时间</t>
  </si>
  <si>
    <t>成本指标
（10分）</t>
  </si>
  <si>
    <t xml:space="preserve"> 指标1：补助费用</t>
  </si>
  <si>
    <t>150万元</t>
  </si>
  <si>
    <t xml:space="preserve">效
益
指
标
</t>
  </si>
  <si>
    <t>经济效益
指标
（10分）</t>
  </si>
  <si>
    <t xml:space="preserve"> 指标1：运行回收收入能力增强</t>
  </si>
  <si>
    <t>明显增强</t>
  </si>
  <si>
    <t>社会效益
指标
（10分）</t>
  </si>
  <si>
    <t xml:space="preserve"> 指标1：受益人数</t>
  </si>
  <si>
    <t>1200人</t>
  </si>
  <si>
    <t>生态效益
指标
（10分）</t>
  </si>
  <si>
    <t xml:space="preserve"> 指标1：管网运行供水能力增强</t>
  </si>
  <si>
    <t>可持续
影响指标
（10分）</t>
  </si>
  <si>
    <t xml:space="preserve"> 指标1：补助履行率</t>
  </si>
  <si>
    <t>满意度指标</t>
  </si>
  <si>
    <t>服务对象
满意度
指标
（20分）</t>
  </si>
  <si>
    <t xml:space="preserve"> 指标1：群众满意率</t>
  </si>
  <si>
    <t>同效益指标得分计算方式。</t>
  </si>
  <si>
    <t>总 　　　 分</t>
  </si>
  <si>
    <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</si>
  <si>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扬黄维修及管护费</t>
  </si>
  <si>
    <t>对全县扬黄灌区受损渠道、泵站及建筑物进行维修保养，保证灌区正常运行，发挥效益</t>
  </si>
  <si>
    <t xml:space="preserve"> 指标1：农田灌溉完成面积</t>
  </si>
  <si>
    <t>38.66万亩</t>
  </si>
  <si>
    <t xml:space="preserve"> 指标1：农田灌溉完成率</t>
  </si>
  <si>
    <t xml:space="preserve"> 指标1：农民纯收入增长幅度</t>
  </si>
  <si>
    <t>明显提高</t>
  </si>
  <si>
    <t xml:space="preserve"> 指标1：为我县脱贫攻坚提供水资源保障</t>
  </si>
  <si>
    <t>5100万方</t>
  </si>
  <si>
    <t xml:space="preserve"> 指标1：改善相关村村民生产、生活条件、提高生活水平</t>
  </si>
  <si>
    <t>长期改善</t>
  </si>
  <si>
    <t xml:space="preserve"> 指标1：保障工程正常运行年限</t>
  </si>
  <si>
    <t>20年</t>
  </si>
  <si>
    <t>杜窑沟、石山子、隰宁堡水库运行管护费</t>
  </si>
  <si>
    <t>抗旱应急，调蓄灌溉，保证扬黄灌区正常运行。</t>
  </si>
  <si>
    <t>指标1：石山子年调蓄水量</t>
  </si>
  <si>
    <t>200万方</t>
  </si>
  <si>
    <t>指标2：杜窑沟水库年调蓄水量</t>
  </si>
  <si>
    <t>320万方</t>
  </si>
  <si>
    <t>指标3：隰宁堡水库年调蓄水量</t>
  </si>
  <si>
    <t>165万方</t>
  </si>
  <si>
    <t>指标1：石山子蓄水量完成率</t>
  </si>
  <si>
    <t>指标2：杜窑沟水库蓄水量完成率</t>
  </si>
  <si>
    <t>指标3：隰宁堡水库蓄水量完成率</t>
  </si>
  <si>
    <t>指标1：项目完成时间</t>
  </si>
  <si>
    <t>指标1：运行管护费</t>
  </si>
  <si>
    <t>50万元</t>
  </si>
  <si>
    <t>指标1：农民纯收入增长幅度</t>
  </si>
  <si>
    <t>指标1：为保障灌区应急用水</t>
  </si>
  <si>
    <t>指标1：水资源利用率</t>
  </si>
  <si>
    <t>逐步提升</t>
  </si>
  <si>
    <t>指标1：保障水库正常运行年限</t>
  </si>
  <si>
    <t>指标1：群众对水库运行的满意度</t>
  </si>
  <si>
    <t>农村人饮工程运行维护费</t>
  </si>
  <si>
    <t>巩固全县安全饮水运行正常。</t>
  </si>
  <si>
    <t xml:space="preserve"> 指标1：农村人数</t>
  </si>
  <si>
    <t>14.7万人</t>
  </si>
  <si>
    <t xml:space="preserve"> 指标1：农村人口正常饮水率</t>
  </si>
  <si>
    <t xml:space="preserve"> 指标1：运行维护费</t>
  </si>
  <si>
    <t>200万元</t>
  </si>
  <si>
    <t xml:space="preserve"> 指标1：运行回收入能力增强</t>
  </si>
  <si>
    <t xml:space="preserve"> 指标1：巩固提升农村安全供水保障率</t>
  </si>
  <si>
    <t xml:space="preserve"> 指标1：保障工程使用年限</t>
  </si>
  <si>
    <t>15年</t>
  </si>
  <si>
    <t>高效节水运行维护费</t>
  </si>
  <si>
    <t>保障全县三个片区水利设施运行</t>
  </si>
  <si>
    <t xml:space="preserve"> 指标1：维修养护机泵</t>
  </si>
  <si>
    <t>20台</t>
  </si>
  <si>
    <t xml:space="preserve"> 指标2：维修养护管道</t>
  </si>
  <si>
    <t>35处</t>
  </si>
  <si>
    <t xml:space="preserve"> 指标3：维修养护阀井</t>
  </si>
  <si>
    <t>30座</t>
  </si>
  <si>
    <t xml:space="preserve"> 指标4：农田水利设施维修养护面积</t>
  </si>
  <si>
    <t>12万亩</t>
  </si>
  <si>
    <t xml:space="preserve"> 指标1：机泵正常运行率</t>
  </si>
  <si>
    <t xml:space="preserve"> 指标2：管道正常运行率</t>
  </si>
  <si>
    <t xml:space="preserve"> 指标3：阀井正常运行率</t>
  </si>
  <si>
    <t xml:space="preserve"> 指标4：正常灌溉面积</t>
  </si>
  <si>
    <t xml:space="preserve"> 指标1：保障农业灌溉面积</t>
  </si>
  <si>
    <t xml:space="preserve"> 指标1：保障水利设施运行</t>
  </si>
  <si>
    <t xml:space="preserve"> 指标1：群众对农田灌溉满意度</t>
  </si>
  <si>
    <t>附件2</t>
  </si>
  <si>
    <t>节水型社会达标县建设</t>
  </si>
  <si>
    <t>【309】盐池县水务局</t>
  </si>
  <si>
    <t>水务局节水办</t>
  </si>
  <si>
    <t xml:space="preserve"> 目标1：建立水资源开发利用总量控制、用水效率控制、水功能区限制纳污控制“三条红线”指标体系。
 目标2：健全水资源法制制度体系落实各项管理制度，严格执行监督。</t>
  </si>
  <si>
    <t xml:space="preserve"> 指标1：安装高精度水表</t>
  </si>
  <si>
    <t>300套</t>
  </si>
  <si>
    <t>71套</t>
  </si>
  <si>
    <t>依据2021年8月24日党组会议纪要，由于节水型社会达标县提前一年验收，需要资金，所以绩效目标有所变动，实际改造总户数71户</t>
  </si>
  <si>
    <t xml:space="preserve"> 指标2：安装节水器具</t>
  </si>
  <si>
    <t>2000套</t>
  </si>
  <si>
    <t>652套</t>
  </si>
  <si>
    <t>依据2021年8月24日党组会议纪要，由于节水型社会达标县提前一年验收，需要资金，所以节水型社会达标县建设资金有调整652套</t>
  </si>
  <si>
    <t xml:space="preserve"> 指标3：节水宣传及考核验收</t>
  </si>
  <si>
    <t>10次</t>
  </si>
  <si>
    <t xml:space="preserve"> 指标1：安装完成率</t>
  </si>
  <si>
    <t>依据2021年8月24日党组会议纪要，由于节水型社会达标县提前一年验收，需要资金，所以绩效目标有所变动，资金需要用于达标县建设，实际改造总户数71户</t>
  </si>
  <si>
    <t xml:space="preserve"> 指标2：节水器具安装完成率</t>
  </si>
  <si>
    <t>依据2021年8月24日党组会议纪要，由于节水型社会达标县提前一年验收，资金需要用于达标县建设，所以绩效目标有所变动，实际安装652套</t>
  </si>
  <si>
    <t xml:space="preserve"> 指标3：宣传及考核验收完成率</t>
  </si>
  <si>
    <t xml:space="preserve"> 指标1:安装高精度水表</t>
  </si>
  <si>
    <t>15万</t>
  </si>
  <si>
    <t>依据2021年8月24日党组会议纪要，由于节水型社会达标县提前一年验收，资金需要用于达标县建设，所以绩效目标有所变动</t>
  </si>
  <si>
    <t>25万</t>
  </si>
  <si>
    <t>依据2021年8月25日党组会议纪要，由于节水型社会达标县提前一年验收，资金需要用于达标县建设，所以绩效目标有所变动</t>
  </si>
  <si>
    <t>10万</t>
  </si>
  <si>
    <t>依据2021年8月26日党组会议纪要，由于节水型社会达标县提前一年验收，资金需要用于达标县建设，所以绩效目标有所变动</t>
  </si>
  <si>
    <t xml:space="preserve"> 指标4：用水权改革</t>
  </si>
  <si>
    <t>-</t>
  </si>
  <si>
    <t>依据2021年8月24日党组会议纪要，用水权改革属于节水型社会建设范畴，故绩效指标有所变动，新增绩效指标用水权改革</t>
  </si>
  <si>
    <t xml:space="preserve"> 指标1：节约水费</t>
  </si>
  <si>
    <t>18万</t>
  </si>
  <si>
    <t xml:space="preserve"> 指标1：节约水</t>
  </si>
  <si>
    <t>5万方</t>
  </si>
  <si>
    <t>可持续
影响指标
（20分）</t>
  </si>
  <si>
    <t xml:space="preserve"> 指标1：节水机制建立</t>
  </si>
  <si>
    <t>长期</t>
  </si>
  <si>
    <t xml:space="preserve"> 指标1：群众对节水工作的满意度</t>
  </si>
  <si>
    <t>项目支出绩效自评表</t>
  </si>
  <si>
    <t>（2021年度）</t>
  </si>
  <si>
    <t>花马湖工程运行管护费</t>
  </si>
  <si>
    <t>主管部门及代码</t>
  </si>
  <si>
    <t>【309001】盐池县水务局本级</t>
  </si>
  <si>
    <t>年初预算数（A）</t>
  </si>
  <si>
    <t>全年执行数（B）</t>
  </si>
  <si>
    <t>分值
（10分）</t>
  </si>
  <si>
    <t>执行率
（B/A）</t>
  </si>
  <si>
    <t xml:space="preserve">    其中：财政拨款</t>
  </si>
  <si>
    <t>年度总体
目标</t>
  </si>
  <si>
    <t>年初设定目标：清除花马湖中水草，改善生态环境。</t>
  </si>
  <si>
    <t>年度总体目标完成情况综述：花马湖水草得以清除，生态环境得意改善</t>
  </si>
  <si>
    <t>未完成原因分析</t>
  </si>
  <si>
    <t>产
出
指
标</t>
  </si>
  <si>
    <t>指标1：雇佣人员人数</t>
  </si>
  <si>
    <t>5人</t>
  </si>
  <si>
    <r>
      <rPr>
        <sz val="8"/>
        <rFont val="宋体"/>
        <family val="0"/>
      </rP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</si>
  <si>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指标2：运行天数</t>
  </si>
  <si>
    <t>365天</t>
  </si>
  <si>
    <t>指标1：人员在职率</t>
  </si>
  <si>
    <t>指标2：正常运行率</t>
  </si>
  <si>
    <t>指标1：雇佣人员工资</t>
  </si>
  <si>
    <t>20万</t>
  </si>
  <si>
    <t>指标2：运行基本保障经费</t>
  </si>
  <si>
    <r>
      <rPr>
        <sz val="12"/>
        <rFont val="宋体"/>
        <family val="0"/>
      </rPr>
      <t>5</t>
    </r>
    <r>
      <rPr>
        <sz val="12"/>
        <rFont val="宋体"/>
        <family val="0"/>
      </rPr>
      <t>0</t>
    </r>
    <r>
      <rPr>
        <sz val="12"/>
        <rFont val="宋体"/>
        <family val="0"/>
      </rPr>
      <t>万</t>
    </r>
  </si>
  <si>
    <t>效
益
指
标</t>
  </si>
  <si>
    <t>社会效益
指标
（20分）</t>
  </si>
  <si>
    <t>指标：调水蓄水</t>
  </si>
  <si>
    <t>175万方</t>
  </si>
  <si>
    <t>指标：环林局植树区、万亩生态园、佟记圈樟子松项目区、城郊南林场、义务植树区等提供水源</t>
  </si>
  <si>
    <r>
      <rPr>
        <sz val="12"/>
        <rFont val="宋体"/>
        <family val="0"/>
      </rPr>
      <t>2</t>
    </r>
    <r>
      <rPr>
        <sz val="12"/>
        <rFont val="宋体"/>
        <family val="0"/>
      </rPr>
      <t>55亩</t>
    </r>
  </si>
  <si>
    <t>指标：保障工程运行年限</t>
  </si>
  <si>
    <r>
      <rPr>
        <sz val="12"/>
        <rFont val="宋体"/>
        <family val="0"/>
      </rPr>
      <t>1</t>
    </r>
    <r>
      <rPr>
        <sz val="12"/>
        <rFont val="宋体"/>
        <family val="0"/>
      </rPr>
      <t>1年</t>
    </r>
  </si>
  <si>
    <t>指标：受益群众满意度</t>
  </si>
  <si>
    <r>
      <rPr>
        <sz val="8"/>
        <rFont val="宋体"/>
        <family val="0"/>
      </rPr>
      <t>注：1.得分一档最高不能超过该指标分值上限。
　　2.定性根据指标完成情况分为：达成预期指标、部分达成预期指标并具有一定效果、未达成预期指标且效果较差三档：分别按照指标值的100-80%（含）、80-50%（含）、50-0%合理确定分值。
　　3.定量指标若为正向指标（即指标值为</t>
    </r>
    <r>
      <rPr>
        <sz val="8"/>
        <rFont val="仿宋_GB2312"/>
        <family val="3"/>
      </rPr>
      <t>≥</t>
    </r>
    <r>
      <rPr>
        <sz val="8"/>
        <rFont val="宋体"/>
        <family val="0"/>
      </rPr>
      <t>**），则得分计算方法：全年实际值（B）/年度指标值（A）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该指标分值；若定量指标为反向指标（即指标值为</t>
    </r>
    <r>
      <rPr>
        <sz val="8"/>
        <rFont val="仿宋_GB2312"/>
        <family val="3"/>
      </rPr>
      <t>≤</t>
    </r>
    <r>
      <rPr>
        <sz val="8"/>
        <rFont val="宋体"/>
        <family val="0"/>
      </rPr>
      <t>**），则得分计算方法：年度指标值（A）/全年实际值（B）×该指标分值。
　　4.请在“未完成原因分析”一栏中简要说明偏离目标、不能完成目标的原因及今后改进的措施。</t>
    </r>
  </si>
  <si>
    <t>河长制推行及办公费</t>
  </si>
  <si>
    <t>目标1：以生态环境综合治理为重点,打好全县环境治理攻坚战，从源头上解决水资源、水环境、水生态、水域岸线等突出问题。有效遏制侵占水域、超标排污、违法养殖、非法捕捞、非法采砂等现象。
 目标2：全县河（沟）道水质明显好转。
 目标3：全面完成县委、县政府安排部署的各项工作任务</t>
  </si>
  <si>
    <t>年度总体目标完成情况综述：组织河（沟）道“四乱”等问题“回头看”活动，清理建筑生活垃圾169余吨，整治河（沟）道岸线16.9公里。
全县河（沟）道水质明显好转。完成县委、县政府安排部署的各项工作任务</t>
  </si>
  <si>
    <t xml:space="preserve"> 指标1：巡护河道长度</t>
  </si>
  <si>
    <t>556.34公里</t>
  </si>
  <si>
    <t>巡护河道长度655.15公里</t>
  </si>
  <si>
    <t>10分</t>
  </si>
  <si>
    <t xml:space="preserve"> 指标2：宣传次数</t>
  </si>
  <si>
    <t xml:space="preserve"> 指标3：巡护人数</t>
  </si>
  <si>
    <t>62人</t>
  </si>
  <si>
    <t xml:space="preserve"> 指标4：河道专项整治及管护</t>
  </si>
  <si>
    <t xml:space="preserve"> 指标1：巡护完成率</t>
  </si>
  <si>
    <t xml:space="preserve"> 指标2：宣传完成率</t>
  </si>
  <si>
    <t xml:space="preserve"> 指标3：人员保障率</t>
  </si>
  <si>
    <t xml:space="preserve"> 指标4：整治完成率</t>
  </si>
  <si>
    <t>已于2021年12月底前完成</t>
  </si>
  <si>
    <t xml:space="preserve"> 指标1：巡护费用</t>
  </si>
  <si>
    <t>65万</t>
  </si>
  <si>
    <t>100万</t>
  </si>
  <si>
    <t xml:space="preserve"> 指标2：办公宣传费用</t>
  </si>
  <si>
    <t xml:space="preserve"> 指标3：专项及管护费</t>
  </si>
  <si>
    <t xml:space="preserve"> 指标1：“四乱”发生次数</t>
  </si>
  <si>
    <t>不超过15次</t>
  </si>
  <si>
    <t>20分</t>
  </si>
  <si>
    <t xml:space="preserve"> 指标1：水质达到</t>
  </si>
  <si>
    <t>Ⅳ</t>
  </si>
  <si>
    <t xml:space="preserve"> 指标1：河湖长制的必要性</t>
  </si>
  <si>
    <t xml:space="preserve"> 指标1：群众的满意度</t>
  </si>
  <si>
    <t>大于等于98%</t>
  </si>
  <si>
    <t>水土保持方案技术评审费</t>
  </si>
  <si>
    <r>
      <rPr>
        <sz val="8"/>
        <rFont val="宋体"/>
        <family val="0"/>
      </rPr>
      <t>执行率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该指标分值，最高不得超过分值上限。</t>
    </r>
  </si>
  <si>
    <t>目标：根据《水利部关于进一步深化”放管服“改革全面加强水土保持监管的意见》（水保（2019）160号文件），有效减少我县生产建设项目造成的人为水土流失，保护我县生态环境。</t>
  </si>
  <si>
    <t>指标1：审查方案数量</t>
  </si>
  <si>
    <t>12个</t>
  </si>
  <si>
    <t>指标2：审查方案专家数</t>
  </si>
  <si>
    <t>60人次</t>
  </si>
  <si>
    <t>指标：审查方案完成率</t>
  </si>
  <si>
    <t>指标：项目完成时间</t>
  </si>
  <si>
    <t>成本指标 
（10分）</t>
  </si>
  <si>
    <t>指标：专家评审费</t>
  </si>
  <si>
    <t>3万元</t>
  </si>
  <si>
    <t>指标1：明确生产建设项目所要缴纳的水土保持补偿费</t>
  </si>
  <si>
    <t>效果明显</t>
  </si>
  <si>
    <t>指标1：有利于我县保护水土流失</t>
  </si>
  <si>
    <t>指标1：项目的必要性</t>
  </si>
  <si>
    <t>受益群众满意度（≥%）</t>
  </si>
  <si>
    <t>≥90%</t>
  </si>
  <si>
    <t>＞90%</t>
  </si>
  <si>
    <t xml:space="preserve">总 　　　 分 </t>
  </si>
  <si>
    <t>目标：投入97.47万元，通过对全县完成管理范围划定并公告的河湖设立界桩，加强河湖管理范围划定成果应用。</t>
  </si>
  <si>
    <t>指标1：完成我县境内界桩埋设工作</t>
  </si>
  <si>
    <t>指标1：界桩埋设完成率</t>
  </si>
  <si>
    <t>2021年底完成</t>
  </si>
  <si>
    <t>已于2021年年底完成</t>
  </si>
  <si>
    <t>指标1：投资概算</t>
  </si>
  <si>
    <t>97.47万元</t>
  </si>
  <si>
    <t>93.52万元</t>
  </si>
  <si>
    <t>指标1：向社会公众告知水利工程管理与保护范围及其划定依据、管理要求的标志物，为进一步提高水利部门依法行政能力提供了保障。</t>
  </si>
  <si>
    <t>指标1：有效加强河湖管理与保护，改善生态环境。</t>
  </si>
  <si>
    <t>指标1：有利于完善河湖水域空间规划体系，夯实河湖管理基础，进一步统一河湖管理范围界限标准及范围，同时能够永久性提供告知、识别、警示的作用，有效提高我县河湖管理与保护能力，不断改善我县生态环境</t>
  </si>
  <si>
    <t>指标1：受益人口满意度</t>
  </si>
  <si>
    <t>隰宁堡移民新村人饮及养殖园区供水管材费用</t>
  </si>
  <si>
    <t>目标：购买 PE管φ40*1.0管材49962米
  PVC-U管φ90*0.8管材4350米
  PVC-U管φ110*0.8管材1800米
  PVC-U管φ160*0.8管材176米
  PVC-U管φ75*0.8管材1500米</t>
  </si>
  <si>
    <t>指标1： PE管φ40*1.0管材</t>
  </si>
  <si>
    <t>49962米</t>
  </si>
  <si>
    <t>指标2： PVC-U管φ90*0.8管材</t>
  </si>
  <si>
    <t>4350米</t>
  </si>
  <si>
    <t>指标3：PVC-U管φ110*0.8管材</t>
  </si>
  <si>
    <t>1800米</t>
  </si>
  <si>
    <t>指标4：PVC-U管φ160*0.8管材</t>
  </si>
  <si>
    <t>176米</t>
  </si>
  <si>
    <t>指标5： PVC-U管φ75*0.8管材</t>
  </si>
  <si>
    <t>1500米</t>
  </si>
  <si>
    <t>指标1：工程验收合格率</t>
  </si>
  <si>
    <t>指标1：资金支付完成时间</t>
  </si>
  <si>
    <t>指标1：工程总投资</t>
  </si>
  <si>
    <t>427291.4元</t>
  </si>
  <si>
    <t>指标1：解决隰宁堡水库移民新村饮水安全</t>
  </si>
  <si>
    <t>指标1：解决隰宁堡水库移民新村养殖园区正常供水</t>
  </si>
  <si>
    <t>指标1：改善相关村村民生产、生活条件，提高生活水平</t>
  </si>
  <si>
    <t>指标1：受益公司满意度</t>
  </si>
  <si>
    <t>宁夏盐池县冯记沟乡抗旱应急水源工程</t>
  </si>
  <si>
    <t>盐池县人民政府</t>
  </si>
  <si>
    <t>盐池县水务局</t>
  </si>
  <si>
    <t>指标1：清水池土方开挖</t>
  </si>
  <si>
    <t>2565m3</t>
  </si>
  <si>
    <t>完成值达到指标值，记满分；未达到指标值，按B/A或A/B×该指标分值记分。</t>
  </si>
  <si>
    <t>指标2：灌注桩浇筑</t>
  </si>
  <si>
    <t>180个</t>
  </si>
  <si>
    <t>指标3：模块化设备站</t>
  </si>
  <si>
    <t>5个</t>
  </si>
  <si>
    <t>指标4：超声波流量计</t>
  </si>
  <si>
    <t>4个</t>
  </si>
  <si>
    <t>指标5：电动调节法兰蝶阀</t>
  </si>
  <si>
    <t>指标6：螺旋焊管</t>
  </si>
  <si>
    <t>80个</t>
  </si>
  <si>
    <t>指标7：制水车间低压开关柜</t>
  </si>
  <si>
    <t>3面</t>
  </si>
  <si>
    <t>指标8：制水车间动力配电柜</t>
  </si>
  <si>
    <t>1面</t>
  </si>
  <si>
    <t>指标9：制水车间离心泵电频控制柜</t>
  </si>
  <si>
    <t>指标10：加药间动力配电柜</t>
  </si>
  <si>
    <t>指标11：电力电缆</t>
  </si>
  <si>
    <t>200m</t>
  </si>
  <si>
    <t>指标12：在线检测仪PH计</t>
  </si>
  <si>
    <t>2套</t>
  </si>
  <si>
    <t>指标：项目（工程）验收合格率</t>
  </si>
  <si>
    <t>指标：项目投资完成率</t>
  </si>
  <si>
    <t>指标1：项目投资额</t>
  </si>
  <si>
    <t>171.06万元</t>
  </si>
  <si>
    <t>指标2：利息费</t>
  </si>
  <si>
    <t>17.35万元</t>
  </si>
  <si>
    <t>指标3：诉讼费</t>
  </si>
  <si>
    <t>2.18万元</t>
  </si>
  <si>
    <t>指标4：法院执行费</t>
  </si>
  <si>
    <t>2.15万元</t>
  </si>
  <si>
    <t>效益指标</t>
  </si>
  <si>
    <t>指标：保障全县城乡居民生活用水</t>
  </si>
  <si>
    <t>指标：通过缓解供水压力，促进地区生态和谐发展</t>
  </si>
  <si>
    <t>指标：已建工程能否达到使用年限</t>
  </si>
  <si>
    <t>是</t>
  </si>
  <si>
    <t>≥95%</t>
  </si>
  <si>
    <t>盐池县取用水管理专项整治行动</t>
  </si>
  <si>
    <t xml:space="preserve">指标1：关停封填公共管网覆盖范围内的自备井 </t>
  </si>
  <si>
    <t>47眼</t>
  </si>
  <si>
    <t>5眼</t>
  </si>
  <si>
    <t>以前47眼为2020年完成，5眼为2021年完成。</t>
  </si>
  <si>
    <t>指标2：农业灌溉井做水质化验、以电折水、计算用水量</t>
  </si>
  <si>
    <t xml:space="preserve"> 指标1：  工程验收合格率</t>
  </si>
  <si>
    <t xml:space="preserve"> 指标1: 关停封填公共管网覆盖范围内的自备井4眼</t>
  </si>
  <si>
    <t>25万元</t>
  </si>
  <si>
    <t>8200元</t>
  </si>
  <si>
    <t>留质保金</t>
  </si>
  <si>
    <t xml:space="preserve"> 指标2：农业灌溉井做水质化验、以电折水报告</t>
  </si>
  <si>
    <t>17万元</t>
  </si>
  <si>
    <t>指标三：其他费</t>
  </si>
  <si>
    <t>2.55万元</t>
  </si>
  <si>
    <t xml:space="preserve"> 指标1：严格水资源管理、强化用水刚性约束、保障国家水资源安全、生态安全，依法规范取用水行为。</t>
  </si>
  <si>
    <t>明显</t>
  </si>
  <si>
    <t xml:space="preserve"> 指标1：保障国家水资源安全，规范取用水行为。</t>
  </si>
  <si>
    <t xml:space="preserve"> 指标1：工业、企业对取用水整治工作满意度、农村灌溉井用水户对取用水整治工作满意度</t>
  </si>
  <si>
    <t>冬灌补水经费</t>
  </si>
  <si>
    <t>目标1：投入39.25万元，为了增加水库调蓄水量，用于今年冬灌期间为县城内各水库新增补水,保障2022年扬黄灌溉工作正常运行。</t>
  </si>
  <si>
    <t xml:space="preserve"> 指标1：冬灌水量</t>
  </si>
  <si>
    <t>250万方</t>
  </si>
  <si>
    <t xml:space="preserve"> 指标1：保障2022年扬黄灌溉工作正常运行</t>
  </si>
  <si>
    <t xml:space="preserve"> 指标1：冬灌补水经费投入</t>
  </si>
  <si>
    <t>39.25万元</t>
  </si>
  <si>
    <t xml:space="preserve"> 指标1：保障2022年扬黄灌溉工程正常运行</t>
  </si>
  <si>
    <t xml:space="preserve"> 指标1：水资源利用率</t>
  </si>
  <si>
    <t xml:space="preserve"> 指标1：保障水利设施正常运行</t>
  </si>
  <si>
    <t>盐池县城西滩设施农业水源工程等10个水利项目质保金</t>
  </si>
  <si>
    <t>目标：解决城西滩2008年设施农业水源工程、盐池县麻黄山地区农村饮水安全工程等10个项目质保金缺口。。</t>
  </si>
  <si>
    <t>指标：解决质保金缺口的项目数</t>
  </si>
  <si>
    <t>10个</t>
  </si>
  <si>
    <t>指标2：机泵正常运行率</t>
  </si>
  <si>
    <t>指标3：管道正常运行率</t>
  </si>
  <si>
    <t>指标4：阀井正常运行率</t>
  </si>
  <si>
    <t>指标5：正常灌溉面积</t>
  </si>
  <si>
    <t>指标6：供水保障率</t>
  </si>
  <si>
    <t>指标1：城西滩2008年设施农业水源工程质保金</t>
  </si>
  <si>
    <t>437497元</t>
  </si>
  <si>
    <t>指标2：盐池县麻黄山地区农村饮水安全工程质保金（一标段、二标段、三标段）</t>
  </si>
  <si>
    <t>472030元</t>
  </si>
  <si>
    <t>指标3：凉风掌骨干工程</t>
  </si>
  <si>
    <t>304530元</t>
  </si>
  <si>
    <t>指标4：大井沟骨干工程质保金</t>
  </si>
  <si>
    <t>222000元</t>
  </si>
  <si>
    <t>指标5：刘家窝骨干工程质保金</t>
  </si>
  <si>
    <t>40000元</t>
  </si>
  <si>
    <t>指标6：刘家口子骨干工程质保金</t>
  </si>
  <si>
    <t>31752元</t>
  </si>
  <si>
    <t>指标7：佘记洼子2号小型淤地坝工程质保金</t>
  </si>
  <si>
    <t>15600元</t>
  </si>
  <si>
    <t>指标8：上甘沟小型淤地坝工程质保金</t>
  </si>
  <si>
    <t>28000元</t>
  </si>
  <si>
    <t>指标9：何新庄中型淤地坝工程质保金</t>
  </si>
  <si>
    <t>60900元</t>
  </si>
  <si>
    <t>指标10：盐池县2014年度宋新庄、胡记圈高质保金效节水灌溉工程</t>
  </si>
  <si>
    <t>89376元</t>
  </si>
  <si>
    <t>指标1：保障农业灌溉面积</t>
  </si>
  <si>
    <t>10200亩</t>
  </si>
  <si>
    <t>指标2：解决当地群众农村饮水安全问题</t>
  </si>
  <si>
    <t>16274人</t>
  </si>
  <si>
    <t>指标3：保护下游财产安全</t>
  </si>
  <si>
    <t>2410亩</t>
  </si>
  <si>
    <t>指标：减少水土流失，提高防洪安全</t>
  </si>
  <si>
    <t>指标1：工程是否达到设计使用年限</t>
  </si>
  <si>
    <t>指标2：保障水利设施运行</t>
  </si>
  <si>
    <t>》15年</t>
  </si>
  <si>
    <t>指标1：群众对农田灌溉满意度</t>
  </si>
  <si>
    <t>指标2：群众对农村安全饮水满意度</t>
  </si>
  <si>
    <t>指标3：群众对骨干坝工程满意度</t>
  </si>
  <si>
    <t>施天池小流域综合治理等7个水利工程质保金</t>
  </si>
  <si>
    <t>目标1：施天池小流域综合治理工程投入72416.63元，新增治理水土流失面积0.214平方公里，使每公顷增产粮食750kg。
目标2：羊圈山小流域综合治理项目投入198082元，新增治理水土流失面积0.65平方公里，人均纯收入增加1760元。
目标3：西台生态清洁小流域建设项目投入89672.39元，新增治理水土流失面积0.33平方公里，人均纯收入增加1650元。
目标4：西掌骨干坝维修工程投入44917元，维修加固淤地坝，使淤地坝能安全正常运行。
目标5：2021年淤地坝管护费投入90000元，给64人发管护费，使淤地坝能安全正常运行。
目标6：盐池县城西滩二分支高效节水灌溉项目泵站改造工程投入152004元，过滤器阀门更换及机电设备安装12台套。改善项目区村民生产生活条件。
目标7：盐池县2021年山洪灾害预警广播管护费投入25500元，给51人发管护费，使山洪灾害预警广播正常运行。</t>
  </si>
  <si>
    <t>指标1：新增治理水土流失面积</t>
  </si>
  <si>
    <t>1.194平方公里</t>
  </si>
  <si>
    <t>指标2：维修淤地坝座数</t>
  </si>
  <si>
    <t>1座</t>
  </si>
  <si>
    <t>指标3：管护淤地坝座数</t>
  </si>
  <si>
    <t>79座</t>
  </si>
  <si>
    <t>指标4：管护山洪灾害预警广播站点数</t>
  </si>
  <si>
    <t>51个</t>
  </si>
  <si>
    <t>指标5：发放管护费人数</t>
  </si>
  <si>
    <t>115人</t>
  </si>
  <si>
    <t>指标6：过滤器阀门更换及机电设备安装</t>
  </si>
  <si>
    <t>12台/套</t>
  </si>
  <si>
    <t>指标1：施天池小流域综合治理项目</t>
  </si>
  <si>
    <t>72416.63元</t>
  </si>
  <si>
    <t>指标2：羊圈山小流域综合治理项目</t>
  </si>
  <si>
    <t>198082元</t>
  </si>
  <si>
    <t>指标3：西台生态清洁小流域建设工程</t>
  </si>
  <si>
    <t>89672.39元</t>
  </si>
  <si>
    <t>指标4：西掌骨干坝维修</t>
  </si>
  <si>
    <t>44917元</t>
  </si>
  <si>
    <t>指标5：盐池县城西滩二分支高效节水灌溉项目泵站改造工程</t>
  </si>
  <si>
    <t>152004元</t>
  </si>
  <si>
    <t>指标6：盐池县淤地坝管护费</t>
  </si>
  <si>
    <t>90000元</t>
  </si>
  <si>
    <t>指标7：盐池县山洪灾害监测预警系统维护管理费</t>
  </si>
  <si>
    <t>22500元</t>
  </si>
  <si>
    <t xml:space="preserve"> 指标：每公顷增产粮食</t>
  </si>
  <si>
    <t>≥750kg/公顷</t>
  </si>
  <si>
    <t>指标1：通过防洪、拦泥，增加周边农民粮食产量</t>
  </si>
  <si>
    <t>防洪、淤地效果明显</t>
  </si>
  <si>
    <t>指标2：受益人口</t>
  </si>
  <si>
    <t>2032人</t>
  </si>
  <si>
    <t>指标3：保证预警广播站点信息及时发布</t>
  </si>
  <si>
    <t>指标1：通过山洪灾害预警管护及淤地坝管护，降低项目区自然灾害风险，改善管护区生态环境</t>
  </si>
  <si>
    <t>指标2：通过治理水土流失，改善项目区群众生产、生活条件</t>
  </si>
  <si>
    <t>指标1：淤地坝管护区群众生产生活状况持续改善</t>
  </si>
  <si>
    <t>指标2：流域治理区群众生产生活状况持续改善</t>
  </si>
  <si>
    <t>指标3：受益村民生产生活状况持续改善</t>
  </si>
  <si>
    <t>指标4：工程正常使用年限</t>
  </si>
  <si>
    <t>≥10年</t>
  </si>
  <si>
    <t>指标5：提高防灾避灾能力</t>
  </si>
  <si>
    <t xml:space="preserve"> 指标1：受益群众满意度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</si>
</sst>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&quot;年&quot;m&quot;月&quot;d&quot;日&quot;;@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18"/>
      <name val="方正小标宋_GBK"/>
      <family val="0"/>
    </font>
    <font>
      <b/>
      <sz val="8"/>
      <name val="宋体"/>
      <family val="0"/>
    </font>
    <font>
      <sz val="16"/>
      <name val="黑体"/>
      <family val="0"/>
    </font>
    <font>
      <sz val="20"/>
      <name val="方正小标宋_GBK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8"/>
      <name val="Arial"/>
      <family val="2"/>
    </font>
    <font>
      <sz val="8"/>
      <name val="仿宋_GB2312"/>
      <family val="3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33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47" fillId="16" borderId="7" applyNumberFormat="0" applyFont="0" applyAlignment="0" applyProtection="0"/>
    <xf numFmtId="0" fontId="32" fillId="17" borderId="0" applyNumberFormat="0" applyBorder="0" applyAlignment="0" applyProtection="0"/>
    <xf numFmtId="0" fontId="48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1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15" applyFont="1" applyAlignment="1" applyProtection="1">
      <alignment vertical="center" wrapText="1"/>
      <protection/>
    </xf>
    <xf numFmtId="0" fontId="3" fillId="0" borderId="0" xfId="15" applyFont="1" applyAlignment="1" applyProtection="1">
      <alignment vertical="center" wrapText="1"/>
      <protection/>
    </xf>
    <xf numFmtId="0" fontId="2" fillId="0" borderId="0" xfId="15" applyFont="1" applyAlignment="1" applyProtection="1">
      <alignment horizontal="center" vertical="center" wrapText="1"/>
      <protection/>
    </xf>
    <xf numFmtId="0" fontId="4" fillId="0" borderId="0" xfId="15" applyFont="1" applyAlignment="1" applyProtection="1">
      <alignment horizontal="left" vertical="center" wrapText="1"/>
      <protection/>
    </xf>
    <xf numFmtId="0" fontId="5" fillId="0" borderId="0" xfId="15" applyFont="1" applyAlignment="1" applyProtection="1">
      <alignment vertical="center" wrapText="1"/>
      <protection/>
    </xf>
    <xf numFmtId="0" fontId="6" fillId="0" borderId="0" xfId="15" applyFont="1" applyAlignment="1" applyProtection="1">
      <alignment horizontal="center" vertical="center" wrapText="1"/>
      <protection/>
    </xf>
    <xf numFmtId="0" fontId="3" fillId="0" borderId="0" xfId="15" applyFont="1" applyAlignment="1" applyProtection="1">
      <alignment horizontal="center" vertical="center" wrapText="1"/>
      <protection/>
    </xf>
    <xf numFmtId="0" fontId="3" fillId="0" borderId="9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9" xfId="15" applyFont="1" applyBorder="1" applyAlignment="1">
      <alignment horizontal="center" vertical="center" wrapText="1"/>
      <protection/>
    </xf>
    <xf numFmtId="0" fontId="3" fillId="0" borderId="12" xfId="15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15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9" xfId="15" applyFont="1" applyBorder="1" applyAlignment="1">
      <alignment horizontal="left" vertical="center" wrapText="1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15" applyFont="1" applyBorder="1" applyAlignment="1">
      <alignment horizontal="left" vertical="center" wrapText="1"/>
      <protection/>
    </xf>
    <xf numFmtId="0" fontId="3" fillId="0" borderId="15" xfId="15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15" applyFont="1" applyBorder="1" applyAlignment="1">
      <alignment horizontal="center" vertical="center" wrapText="1"/>
      <protection/>
    </xf>
    <xf numFmtId="0" fontId="3" fillId="0" borderId="11" xfId="15" applyFont="1" applyBorder="1" applyAlignment="1">
      <alignment horizontal="left" vertical="center" wrapText="1"/>
      <protection/>
    </xf>
    <xf numFmtId="0" fontId="3" fillId="0" borderId="20" xfId="15" applyFont="1" applyBorder="1" applyAlignment="1" applyProtection="1">
      <alignment horizontal="center" vertical="center" wrapText="1"/>
      <protection/>
    </xf>
    <xf numFmtId="0" fontId="3" fillId="0" borderId="11" xfId="15" applyFont="1" applyBorder="1" applyAlignment="1" applyProtection="1">
      <alignment horizontal="center" vertical="center" wrapText="1"/>
      <protection/>
    </xf>
    <xf numFmtId="0" fontId="3" fillId="0" borderId="21" xfId="15" applyFont="1" applyBorder="1" applyAlignment="1" applyProtection="1">
      <alignment horizontal="center" vertical="center" wrapText="1"/>
      <protection/>
    </xf>
    <xf numFmtId="0" fontId="3" fillId="0" borderId="20" xfId="15" applyFont="1" applyBorder="1" applyAlignment="1" applyProtection="1">
      <alignment horizontal="center" vertical="center" wrapText="1"/>
      <protection/>
    </xf>
    <xf numFmtId="0" fontId="3" fillId="0" borderId="11" xfId="15" applyFont="1" applyBorder="1" applyAlignment="1" applyProtection="1">
      <alignment vertical="center" wrapText="1"/>
      <protection/>
    </xf>
    <xf numFmtId="0" fontId="3" fillId="0" borderId="21" xfId="15" applyFont="1" applyBorder="1" applyAlignment="1" applyProtection="1">
      <alignment horizontal="center" vertical="center" wrapText="1"/>
      <protection/>
    </xf>
    <xf numFmtId="0" fontId="3" fillId="0" borderId="21" xfId="15" applyFont="1" applyBorder="1" applyAlignment="1" applyProtection="1">
      <alignment horizontal="center" vertical="center" wrapText="1"/>
      <protection/>
    </xf>
    <xf numFmtId="0" fontId="3" fillId="0" borderId="22" xfId="15" applyFont="1" applyBorder="1" applyAlignment="1" applyProtection="1">
      <alignment horizontal="center" vertical="center" wrapText="1"/>
      <protection/>
    </xf>
    <xf numFmtId="0" fontId="3" fillId="0" borderId="22" xfId="15" applyFont="1" applyBorder="1" applyAlignment="1" applyProtection="1">
      <alignment horizontal="center" vertical="center" wrapText="1"/>
      <protection/>
    </xf>
    <xf numFmtId="0" fontId="7" fillId="0" borderId="9" xfId="15" applyFont="1" applyBorder="1" applyAlignment="1" applyProtection="1">
      <alignment horizontal="center" vertical="center" wrapText="1"/>
      <protection/>
    </xf>
    <xf numFmtId="0" fontId="7" fillId="0" borderId="10" xfId="15" applyFont="1" applyBorder="1" applyAlignment="1" applyProtection="1">
      <alignment horizontal="center" vertical="center" wrapText="1"/>
      <protection/>
    </xf>
    <xf numFmtId="0" fontId="3" fillId="0" borderId="0" xfId="15" applyFont="1" applyAlignment="1" applyProtection="1">
      <alignment horizontal="left" vertical="center" wrapText="1"/>
      <protection/>
    </xf>
    <xf numFmtId="0" fontId="5" fillId="0" borderId="0" xfId="15" applyFont="1" applyAlignment="1" applyProtection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11" xfId="15" applyFont="1" applyFill="1" applyBorder="1" applyAlignment="1">
      <alignment horizontal="center" vertical="center" wrapText="1"/>
      <protection/>
    </xf>
    <xf numFmtId="0" fontId="3" fillId="0" borderId="9" xfId="15" applyFont="1" applyFill="1" applyBorder="1" applyAlignment="1">
      <alignment horizontal="center" vertical="center" wrapText="1"/>
      <protection/>
    </xf>
    <xf numFmtId="0" fontId="3" fillId="0" borderId="23" xfId="15" applyFont="1" applyFill="1" applyBorder="1" applyAlignment="1">
      <alignment horizontal="center" vertical="center" wrapText="1"/>
      <protection/>
    </xf>
    <xf numFmtId="0" fontId="3" fillId="0" borderId="12" xfId="15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vertical="center"/>
    </xf>
    <xf numFmtId="0" fontId="3" fillId="0" borderId="10" xfId="15" applyFont="1" applyBorder="1" applyAlignment="1">
      <alignment horizontal="left" vertical="center" wrapText="1"/>
      <protection/>
    </xf>
    <xf numFmtId="9" fontId="3" fillId="0" borderId="11" xfId="15" applyNumberFormat="1" applyFont="1" applyFill="1" applyBorder="1" applyAlignment="1">
      <alignment horizontal="center" vertical="center" wrapText="1"/>
      <protection/>
    </xf>
    <xf numFmtId="57" fontId="3" fillId="0" borderId="11" xfId="15" applyNumberFormat="1" applyFont="1" applyBorder="1" applyAlignment="1" applyProtection="1">
      <alignment horizontal="center" vertical="center" wrapText="1"/>
      <protection/>
    </xf>
    <xf numFmtId="0" fontId="3" fillId="0" borderId="11" xfId="15" applyFont="1" applyBorder="1" applyAlignment="1" applyProtection="1">
      <alignment horizontal="center" vertical="center" wrapText="1"/>
      <protection/>
    </xf>
    <xf numFmtId="0" fontId="7" fillId="0" borderId="24" xfId="15" applyFont="1" applyBorder="1" applyAlignment="1" applyProtection="1">
      <alignment horizontal="center" vertical="center" wrapText="1"/>
      <protection/>
    </xf>
    <xf numFmtId="0" fontId="7" fillId="0" borderId="11" xfId="15" applyFont="1" applyBorder="1" applyAlignment="1" applyProtection="1">
      <alignment horizontal="center" vertical="center" wrapText="1"/>
      <protection/>
    </xf>
    <xf numFmtId="0" fontId="3" fillId="0" borderId="11" xfId="15" applyFont="1" applyFill="1" applyBorder="1" applyAlignment="1">
      <alignment horizontal="center" vertical="center" wrapText="1"/>
      <protection/>
    </xf>
    <xf numFmtId="0" fontId="3" fillId="0" borderId="23" xfId="15" applyFont="1" applyFill="1" applyBorder="1" applyAlignment="1">
      <alignment horizontal="center" vertical="center" wrapText="1"/>
      <protection/>
    </xf>
    <xf numFmtId="0" fontId="3" fillId="0" borderId="24" xfId="15" applyFont="1" applyBorder="1" applyAlignment="1">
      <alignment horizontal="center" vertical="center" wrapText="1"/>
      <protection/>
    </xf>
    <xf numFmtId="0" fontId="3" fillId="0" borderId="9" xfId="15" applyFont="1" applyBorder="1" applyAlignment="1" applyProtection="1">
      <alignment horizontal="center" vertical="center" wrapText="1"/>
      <protection/>
    </xf>
    <xf numFmtId="0" fontId="3" fillId="0" borderId="12" xfId="15" applyFont="1" applyBorder="1" applyAlignment="1" applyProtection="1">
      <alignment horizontal="left" vertical="center" wrapText="1"/>
      <protection/>
    </xf>
    <xf numFmtId="0" fontId="3" fillId="0" borderId="15" xfId="15" applyFont="1" applyBorder="1" applyAlignment="1" applyProtection="1">
      <alignment horizontal="left" vertical="center" wrapText="1"/>
      <protection/>
    </xf>
    <xf numFmtId="0" fontId="3" fillId="0" borderId="15" xfId="15" applyFont="1" applyBorder="1" applyAlignment="1" applyProtection="1">
      <alignment horizontal="left" vertical="center" wrapText="1"/>
      <protection/>
    </xf>
    <xf numFmtId="0" fontId="3" fillId="0" borderId="17" xfId="15" applyFont="1" applyBorder="1" applyAlignment="1" applyProtection="1">
      <alignment horizontal="left" vertical="center" wrapText="1"/>
      <protection/>
    </xf>
    <xf numFmtId="0" fontId="3" fillId="0" borderId="12" xfId="15" applyFont="1" applyBorder="1" applyAlignment="1" applyProtection="1">
      <alignment horizontal="center" vertical="center" wrapText="1"/>
      <protection/>
    </xf>
    <xf numFmtId="0" fontId="3" fillId="0" borderId="15" xfId="15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21" xfId="15" applyFont="1" applyBorder="1" applyAlignment="1" applyProtection="1">
      <alignment horizontal="center" vertical="center" wrapText="1"/>
      <protection/>
    </xf>
    <xf numFmtId="176" fontId="3" fillId="0" borderId="11" xfId="15" applyNumberFormat="1" applyFont="1" applyBorder="1" applyAlignment="1" applyProtection="1">
      <alignment horizontal="center" vertical="center" wrapText="1"/>
      <protection/>
    </xf>
    <xf numFmtId="9" fontId="3" fillId="0" borderId="11" xfId="15" applyNumberFormat="1" applyFont="1" applyBorder="1" applyAlignment="1" applyProtection="1">
      <alignment horizontal="center" vertical="center" wrapText="1"/>
      <protection/>
    </xf>
    <xf numFmtId="176" fontId="3" fillId="0" borderId="20" xfId="15" applyNumberFormat="1" applyFont="1" applyBorder="1" applyAlignment="1" applyProtection="1">
      <alignment horizontal="center" vertical="center" wrapText="1"/>
      <protection/>
    </xf>
    <xf numFmtId="176" fontId="3" fillId="0" borderId="21" xfId="15" applyNumberFormat="1" applyFont="1" applyBorder="1" applyAlignment="1" applyProtection="1">
      <alignment horizontal="center" vertical="center" wrapText="1"/>
      <protection/>
    </xf>
    <xf numFmtId="176" fontId="3" fillId="0" borderId="22" xfId="15" applyNumberFormat="1" applyFont="1" applyBorder="1" applyAlignment="1" applyProtection="1">
      <alignment horizontal="center" vertical="center" wrapText="1"/>
      <protection/>
    </xf>
    <xf numFmtId="177" fontId="3" fillId="0" borderId="20" xfId="15" applyNumberFormat="1" applyFont="1" applyBorder="1" applyAlignment="1" applyProtection="1">
      <alignment horizontal="center" vertical="center" wrapText="1"/>
      <protection/>
    </xf>
    <xf numFmtId="177" fontId="3" fillId="0" borderId="21" xfId="15" applyNumberFormat="1" applyFont="1" applyBorder="1" applyAlignment="1" applyProtection="1">
      <alignment horizontal="center" vertical="center" wrapText="1"/>
      <protection/>
    </xf>
    <xf numFmtId="177" fontId="3" fillId="0" borderId="22" xfId="15" applyNumberFormat="1" applyFont="1" applyBorder="1" applyAlignment="1" applyProtection="1">
      <alignment horizontal="center" vertical="center" wrapText="1"/>
      <protection/>
    </xf>
    <xf numFmtId="177" fontId="3" fillId="0" borderId="11" xfId="15" applyNumberFormat="1" applyFont="1" applyBorder="1" applyAlignment="1" applyProtection="1">
      <alignment horizontal="center" vertical="center" wrapText="1"/>
      <protection/>
    </xf>
    <xf numFmtId="178" fontId="3" fillId="0" borderId="11" xfId="15" applyNumberFormat="1" applyFont="1" applyBorder="1" applyAlignment="1" applyProtection="1">
      <alignment horizontal="center" vertical="center" wrapText="1"/>
      <protection/>
    </xf>
    <xf numFmtId="0" fontId="3" fillId="0" borderId="11" xfId="15" applyFont="1" applyFill="1" applyBorder="1" applyAlignment="1">
      <alignment vertical="center" wrapText="1"/>
      <protection/>
    </xf>
    <xf numFmtId="0" fontId="3" fillId="0" borderId="24" xfId="15" applyFont="1" applyBorder="1" applyAlignment="1">
      <alignment horizontal="left" vertical="center" wrapText="1"/>
      <protection/>
    </xf>
    <xf numFmtId="10" fontId="3" fillId="0" borderId="11" xfId="15" applyNumberFormat="1" applyFont="1" applyFill="1" applyBorder="1" applyAlignment="1">
      <alignment horizontal="center" vertical="center" wrapText="1"/>
      <protection/>
    </xf>
    <xf numFmtId="0" fontId="7" fillId="0" borderId="11" xfId="15" applyFont="1" applyBorder="1" applyAlignment="1" applyProtection="1">
      <alignment vertical="center" wrapText="1"/>
      <protection/>
    </xf>
    <xf numFmtId="0" fontId="3" fillId="0" borderId="11" xfId="15" applyFont="1" applyFill="1" applyBorder="1" applyAlignment="1">
      <alignment horizontal="left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24" xfId="15" applyFont="1" applyFill="1" applyBorder="1" applyAlignment="1">
      <alignment horizontal="center" vertical="center" wrapText="1"/>
      <protection/>
    </xf>
    <xf numFmtId="0" fontId="3" fillId="0" borderId="11" xfId="15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15" applyFont="1" applyFill="1" applyBorder="1" applyAlignment="1">
      <alignment horizontal="left" vertical="center"/>
      <protection/>
    </xf>
    <xf numFmtId="0" fontId="5" fillId="0" borderId="0" xfId="15" applyFont="1" applyFill="1" applyBorder="1" applyAlignment="1">
      <alignment horizontal="left" vertical="center" wrapText="1"/>
      <protection/>
    </xf>
    <xf numFmtId="0" fontId="5" fillId="0" borderId="0" xfId="15" applyFont="1" applyFill="1" applyBorder="1" applyAlignment="1">
      <alignment vertical="center" wrapText="1"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3" fillId="0" borderId="25" xfId="15" applyFont="1" applyFill="1" applyBorder="1" applyAlignment="1">
      <alignment horizontal="center" vertical="center" wrapText="1"/>
      <protection/>
    </xf>
    <xf numFmtId="0" fontId="3" fillId="0" borderId="26" xfId="15" applyFont="1" applyFill="1" applyBorder="1" applyAlignment="1">
      <alignment horizontal="center" vertical="center" wrapText="1"/>
      <protection/>
    </xf>
    <xf numFmtId="0" fontId="3" fillId="0" borderId="27" xfId="15" applyFont="1" applyFill="1" applyBorder="1" applyAlignment="1">
      <alignment horizontal="center" vertical="center" wrapText="1"/>
      <protection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1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25" xfId="15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2" fillId="0" borderId="9" xfId="15" applyFont="1" applyFill="1" applyBorder="1" applyAlignment="1">
      <alignment horizontal="left" vertical="center" wrapText="1"/>
      <protection/>
    </xf>
    <xf numFmtId="0" fontId="2" fillId="0" borderId="12" xfId="15" applyFont="1" applyFill="1" applyBorder="1" applyAlignment="1">
      <alignment horizontal="left" vertical="center" wrapText="1"/>
      <protection/>
    </xf>
    <xf numFmtId="0" fontId="2" fillId="0" borderId="17" xfId="15" applyFont="1" applyFill="1" applyBorder="1" applyAlignment="1">
      <alignment horizontal="left" vertical="center" wrapText="1"/>
      <protection/>
    </xf>
    <xf numFmtId="0" fontId="3" fillId="0" borderId="9" xfId="15" applyFont="1" applyFill="1" applyBorder="1" applyAlignment="1">
      <alignment horizontal="left" vertical="center" wrapText="1"/>
      <protection/>
    </xf>
    <xf numFmtId="0" fontId="7" fillId="0" borderId="9" xfId="15" applyFont="1" applyFill="1" applyBorder="1" applyAlignment="1">
      <alignment horizontal="center" vertical="center" wrapText="1"/>
      <protection/>
    </xf>
    <xf numFmtId="0" fontId="7" fillId="0" borderId="10" xfId="15" applyFont="1" applyFill="1" applyBorder="1" applyAlignment="1">
      <alignment horizontal="center" vertical="center" wrapText="1"/>
      <protection/>
    </xf>
    <xf numFmtId="0" fontId="3" fillId="0" borderId="0" xfId="15" applyFont="1" applyFill="1" applyBorder="1" applyAlignment="1">
      <alignment horizontal="left" vertical="center" wrapText="1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2" fillId="0" borderId="0" xfId="15" applyFont="1" applyFill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35" xfId="15" applyFont="1" applyFill="1" applyBorder="1" applyAlignment="1">
      <alignment horizontal="center" vertical="center" wrapText="1"/>
      <protection/>
    </xf>
    <xf numFmtId="0" fontId="3" fillId="0" borderId="35" xfId="15" applyFont="1" applyFill="1" applyBorder="1" applyAlignment="1">
      <alignment horizontal="left" vertical="center" wrapText="1"/>
      <protection/>
    </xf>
    <xf numFmtId="0" fontId="3" fillId="0" borderId="36" xfId="15" applyFont="1" applyFill="1" applyBorder="1" applyAlignment="1">
      <alignment horizontal="center" vertical="center" wrapText="1"/>
      <protection/>
    </xf>
    <xf numFmtId="0" fontId="2" fillId="0" borderId="24" xfId="15" applyFont="1" applyFill="1" applyBorder="1" applyAlignment="1">
      <alignment horizontal="left" vertical="center" wrapText="1"/>
      <protection/>
    </xf>
    <xf numFmtId="0" fontId="2" fillId="0" borderId="11" xfId="15" applyFont="1" applyFill="1" applyBorder="1" applyAlignment="1">
      <alignment horizontal="center" vertical="center" wrapText="1"/>
      <protection/>
    </xf>
    <xf numFmtId="9" fontId="3" fillId="0" borderId="11" xfId="15" applyNumberFormat="1" applyFont="1" applyFill="1" applyBorder="1" applyAlignment="1">
      <alignment horizontal="center" vertical="center" wrapText="1"/>
      <protection/>
    </xf>
    <xf numFmtId="57" fontId="3" fillId="0" borderId="11" xfId="15" applyNumberFormat="1" applyFont="1" applyFill="1" applyBorder="1" applyAlignment="1" applyProtection="1">
      <alignment horizontal="center" vertical="center" wrapText="1"/>
      <protection/>
    </xf>
    <xf numFmtId="0" fontId="2" fillId="0" borderId="14" xfId="15" applyFont="1" applyFill="1" applyBorder="1" applyAlignment="1">
      <alignment horizontal="left" vertical="center" wrapText="1"/>
      <protection/>
    </xf>
    <xf numFmtId="0" fontId="2" fillId="0" borderId="37" xfId="15" applyFont="1" applyFill="1" applyBorder="1" applyAlignment="1">
      <alignment horizontal="left" vertical="center" wrapText="1"/>
      <protection/>
    </xf>
    <xf numFmtId="0" fontId="3" fillId="0" borderId="24" xfId="15" applyFont="1" applyFill="1" applyBorder="1" applyAlignment="1">
      <alignment horizontal="left" vertical="center" wrapText="1"/>
      <protection/>
    </xf>
    <xf numFmtId="0" fontId="7" fillId="0" borderId="24" xfId="15" applyFont="1" applyFill="1" applyBorder="1" applyAlignment="1">
      <alignment horizontal="center" vertical="center" wrapText="1"/>
      <protection/>
    </xf>
    <xf numFmtId="0" fontId="7" fillId="0" borderId="11" xfId="15" applyFont="1" applyFill="1" applyBorder="1" applyAlignment="1">
      <alignment horizontal="center" vertical="center" wrapText="1"/>
      <protection/>
    </xf>
    <xf numFmtId="0" fontId="3" fillId="0" borderId="0" xfId="15" applyFont="1" applyFill="1" applyAlignment="1">
      <alignment horizontal="center" vertical="center" wrapText="1"/>
      <protection/>
    </xf>
    <xf numFmtId="0" fontId="2" fillId="0" borderId="0" xfId="15" applyFont="1" applyFill="1" applyBorder="1" applyAlignment="1">
      <alignment vertical="center" wrapText="1"/>
      <protection/>
    </xf>
    <xf numFmtId="0" fontId="3" fillId="0" borderId="11" xfId="15" applyFont="1" applyFill="1" applyBorder="1" applyAlignment="1">
      <alignment horizontal="left" vertical="center" wrapText="1"/>
      <protection/>
    </xf>
    <xf numFmtId="0" fontId="3" fillId="0" borderId="14" xfId="15" applyFont="1" applyFill="1" applyBorder="1" applyAlignment="1">
      <alignment horizontal="center" vertical="center" wrapText="1"/>
      <protection/>
    </xf>
    <xf numFmtId="0" fontId="3" fillId="0" borderId="15" xfId="15" applyFont="1" applyFill="1" applyBorder="1" applyAlignment="1">
      <alignment horizontal="center" vertical="center" wrapText="1"/>
      <protection/>
    </xf>
    <xf numFmtId="0" fontId="3" fillId="0" borderId="16" xfId="15" applyFont="1" applyFill="1" applyBorder="1" applyAlignment="1">
      <alignment horizontal="center" vertical="center" wrapText="1"/>
      <protection/>
    </xf>
    <xf numFmtId="0" fontId="3" fillId="0" borderId="17" xfId="15" applyFont="1" applyFill="1" applyBorder="1" applyAlignment="1">
      <alignment horizontal="center" vertical="center" wrapText="1"/>
      <protection/>
    </xf>
    <xf numFmtId="0" fontId="3" fillId="0" borderId="37" xfId="15" applyFont="1" applyFill="1" applyBorder="1" applyAlignment="1">
      <alignment horizontal="center" vertical="center" wrapText="1"/>
      <protection/>
    </xf>
    <xf numFmtId="0" fontId="3" fillId="0" borderId="23" xfId="15" applyFont="1" applyFill="1" applyBorder="1" applyAlignment="1">
      <alignment horizontal="left" vertical="center" wrapText="1"/>
      <protection/>
    </xf>
    <xf numFmtId="0" fontId="3" fillId="0" borderId="38" xfId="15" applyFont="1" applyFill="1" applyBorder="1" applyAlignment="1">
      <alignment horizontal="left" vertical="center" wrapText="1"/>
      <protection/>
    </xf>
    <xf numFmtId="0" fontId="3" fillId="0" borderId="39" xfId="15" applyFont="1" applyFill="1" applyBorder="1" applyAlignment="1">
      <alignment horizontal="left" vertical="center" wrapText="1"/>
      <protection/>
    </xf>
    <xf numFmtId="9" fontId="3" fillId="0" borderId="20" xfId="15" applyNumberFormat="1" applyFont="1" applyBorder="1" applyAlignment="1" applyProtection="1">
      <alignment horizontal="center" vertical="center" wrapText="1"/>
      <protection/>
    </xf>
    <xf numFmtId="0" fontId="3" fillId="0" borderId="15" xfId="15" applyFont="1" applyBorder="1" applyAlignment="1" applyProtection="1">
      <alignment horizontal="left" vertical="center" wrapText="1"/>
      <protection/>
    </xf>
    <xf numFmtId="0" fontId="3" fillId="0" borderId="38" xfId="15" applyFont="1" applyFill="1" applyBorder="1" applyAlignment="1">
      <alignment horizontal="center" vertical="center" wrapText="1"/>
      <protection/>
    </xf>
    <xf numFmtId="0" fontId="3" fillId="0" borderId="20" xfId="15" applyFont="1" applyFill="1" applyBorder="1" applyAlignment="1">
      <alignment horizontal="center" vertical="center" wrapText="1"/>
      <protection/>
    </xf>
    <xf numFmtId="0" fontId="2" fillId="0" borderId="11" xfId="15" applyFont="1" applyFill="1" applyBorder="1" applyAlignment="1">
      <alignment horizontal="left" vertical="center" wrapText="1"/>
      <protection/>
    </xf>
    <xf numFmtId="0" fontId="3" fillId="0" borderId="21" xfId="15" applyFont="1" applyFill="1" applyBorder="1" applyAlignment="1">
      <alignment horizontal="center" vertical="center" wrapText="1"/>
      <protection/>
    </xf>
    <xf numFmtId="0" fontId="2" fillId="0" borderId="9" xfId="15" applyFont="1" applyFill="1" applyBorder="1" applyAlignment="1">
      <alignment horizontal="center" vertical="center" wrapText="1"/>
      <protection/>
    </xf>
    <xf numFmtId="0" fontId="2" fillId="0" borderId="11" xfId="15" applyFont="1" applyFill="1" applyBorder="1" applyAlignment="1">
      <alignment horizontal="center" vertical="center" wrapText="1"/>
      <protection/>
    </xf>
    <xf numFmtId="0" fontId="2" fillId="0" borderId="17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3" fillId="0" borderId="9" xfId="15" applyFont="1" applyFill="1" applyBorder="1" applyAlignment="1">
      <alignment horizontal="center" vertical="center" wrapText="1"/>
      <protection/>
    </xf>
    <xf numFmtId="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15" applyFont="1" applyFill="1" applyBorder="1" applyAlignment="1">
      <alignment horizontal="center" vertical="center" wrapText="1"/>
      <protection/>
    </xf>
    <xf numFmtId="9" fontId="0" fillId="0" borderId="11" xfId="15" applyNumberFormat="1" applyFill="1" applyBorder="1" applyAlignment="1" applyProtection="1">
      <alignment horizontal="center" vertical="center" wrapText="1"/>
      <protection/>
    </xf>
    <xf numFmtId="0" fontId="0" fillId="0" borderId="11" xfId="15" applyFill="1" applyBorder="1" applyAlignment="1" applyProtection="1">
      <alignment horizontal="center" vertical="center" wrapText="1"/>
      <protection/>
    </xf>
    <xf numFmtId="0" fontId="2" fillId="0" borderId="37" xfId="15" applyFont="1" applyFill="1" applyBorder="1" applyAlignment="1">
      <alignment horizontal="center" vertical="center" wrapText="1"/>
      <protection/>
    </xf>
    <xf numFmtId="0" fontId="0" fillId="0" borderId="11" xfId="15" applyFont="1" applyFill="1" applyBorder="1" applyAlignment="1" applyProtection="1">
      <alignment horizontal="center" vertical="center" wrapText="1"/>
      <protection/>
    </xf>
    <xf numFmtId="0" fontId="3" fillId="0" borderId="40" xfId="15" applyFont="1" applyFill="1" applyBorder="1" applyAlignment="1">
      <alignment horizontal="center" vertical="center" wrapText="1"/>
      <protection/>
    </xf>
    <xf numFmtId="0" fontId="3" fillId="0" borderId="11" xfId="15" applyFont="1" applyFill="1" applyBorder="1" applyAlignment="1">
      <alignment vertical="center" wrapText="1"/>
      <protection/>
    </xf>
    <xf numFmtId="0" fontId="3" fillId="0" borderId="27" xfId="15" applyFont="1" applyFill="1" applyBorder="1" applyAlignment="1">
      <alignment horizontal="left" vertical="center" wrapText="1"/>
      <protection/>
    </xf>
    <xf numFmtId="0" fontId="3" fillId="0" borderId="29" xfId="15" applyFont="1" applyFill="1" applyBorder="1" applyAlignment="1">
      <alignment horizontal="left" vertical="center" wrapText="1"/>
      <protection/>
    </xf>
    <xf numFmtId="0" fontId="3" fillId="0" borderId="41" xfId="15" applyFont="1" applyFill="1" applyBorder="1" applyAlignment="1">
      <alignment horizontal="left" vertical="center" wrapText="1"/>
      <protection/>
    </xf>
    <xf numFmtId="0" fontId="3" fillId="0" borderId="42" xfId="15" applyFont="1" applyFill="1" applyBorder="1" applyAlignment="1">
      <alignment horizontal="left" vertical="center" wrapText="1"/>
      <protection/>
    </xf>
    <xf numFmtId="0" fontId="3" fillId="0" borderId="30" xfId="15" applyFont="1" applyFill="1" applyBorder="1" applyAlignment="1">
      <alignment horizontal="left" vertical="center" wrapText="1"/>
      <protection/>
    </xf>
    <xf numFmtId="0" fontId="3" fillId="0" borderId="31" xfId="15" applyFont="1" applyFill="1" applyBorder="1" applyAlignment="1">
      <alignment horizontal="left" vertical="center" wrapText="1"/>
      <protection/>
    </xf>
    <xf numFmtId="0" fontId="3" fillId="0" borderId="11" xfId="15" applyFont="1" applyBorder="1" applyAlignment="1" applyProtection="1">
      <alignment vertical="center" wrapText="1"/>
      <protection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常规 2 2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00" workbookViewId="0" topLeftCell="A1">
      <selection activeCell="K18" sqref="K18"/>
    </sheetView>
  </sheetViews>
  <sheetFormatPr defaultColWidth="9.00390625" defaultRowHeight="14.25"/>
  <cols>
    <col min="1" max="1" width="3.50390625" style="0" customWidth="1"/>
    <col min="2" max="2" width="4.25390625" style="0" customWidth="1"/>
    <col min="3" max="3" width="6.50390625" style="0" customWidth="1"/>
    <col min="4" max="4" width="16.875" style="0" customWidth="1"/>
    <col min="5" max="5" width="10.25390625" style="0" customWidth="1"/>
    <col min="6" max="6" width="10.875" style="0" customWidth="1"/>
    <col min="7" max="8" width="9.375" style="0" customWidth="1"/>
    <col min="9" max="9" width="10.875" style="0" customWidth="1"/>
    <col min="10" max="10" width="11.25390625" style="68" customWidth="1"/>
    <col min="11" max="31" width="9.00390625" style="0" customWidth="1"/>
    <col min="32" max="16384" width="9.75390625" style="0" bestFit="1" customWidth="1"/>
  </cols>
  <sheetData>
    <row r="1" spans="1:5" ht="16.5" customHeight="1">
      <c r="A1" s="4" t="s">
        <v>0</v>
      </c>
      <c r="B1" s="4"/>
      <c r="C1" s="5"/>
      <c r="D1" s="5"/>
      <c r="E1" s="44"/>
    </row>
    <row r="2" spans="1:10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2" customHeight="1">
      <c r="A4" s="8" t="s">
        <v>3</v>
      </c>
      <c r="B4" s="9"/>
      <c r="C4" s="9"/>
      <c r="D4" s="10" t="s">
        <v>4</v>
      </c>
      <c r="E4" s="10"/>
      <c r="F4" s="10"/>
      <c r="G4" s="10"/>
      <c r="H4" s="10"/>
      <c r="I4" s="10"/>
      <c r="J4" s="10"/>
    </row>
    <row r="5" spans="1:10" s="2" customFormat="1" ht="12" customHeight="1">
      <c r="A5" s="8" t="s">
        <v>5</v>
      </c>
      <c r="B5" s="9"/>
      <c r="C5" s="9"/>
      <c r="D5" s="11"/>
      <c r="E5" s="45"/>
      <c r="F5" s="45"/>
      <c r="G5" s="46" t="s">
        <v>6</v>
      </c>
      <c r="H5" s="46"/>
      <c r="I5" s="46"/>
      <c r="J5" s="46"/>
    </row>
    <row r="6" spans="1:10" s="2" customFormat="1" ht="19.5" customHeight="1">
      <c r="A6" s="12" t="s">
        <v>7</v>
      </c>
      <c r="B6" s="13"/>
      <c r="C6" s="14"/>
      <c r="D6" s="11"/>
      <c r="E6" s="47" t="s">
        <v>8</v>
      </c>
      <c r="F6" s="47" t="s">
        <v>9</v>
      </c>
      <c r="G6" s="48" t="s">
        <v>10</v>
      </c>
      <c r="H6" s="47" t="s">
        <v>11</v>
      </c>
      <c r="I6" s="58" t="s">
        <v>12</v>
      </c>
      <c r="J6" s="58" t="s">
        <v>13</v>
      </c>
    </row>
    <row r="7" spans="1:10" s="2" customFormat="1" ht="13.5" customHeight="1">
      <c r="A7" s="15"/>
      <c r="B7" s="16"/>
      <c r="C7" s="17"/>
      <c r="D7" s="18" t="s">
        <v>14</v>
      </c>
      <c r="E7" s="47">
        <v>150</v>
      </c>
      <c r="F7" s="47">
        <v>150</v>
      </c>
      <c r="G7" s="48">
        <v>150</v>
      </c>
      <c r="H7" s="47">
        <v>10</v>
      </c>
      <c r="I7" s="53">
        <v>1</v>
      </c>
      <c r="J7" s="58">
        <v>10</v>
      </c>
    </row>
    <row r="8" spans="1:10" s="2" customFormat="1" ht="13.5" customHeight="1">
      <c r="A8" s="19"/>
      <c r="B8" s="16"/>
      <c r="C8" s="20"/>
      <c r="D8" s="18" t="s">
        <v>15</v>
      </c>
      <c r="E8" s="47">
        <v>150</v>
      </c>
      <c r="F8" s="47">
        <v>150</v>
      </c>
      <c r="G8" s="48">
        <v>150</v>
      </c>
      <c r="H8" s="47" t="s">
        <v>16</v>
      </c>
      <c r="I8" s="53">
        <v>1</v>
      </c>
      <c r="J8" s="47" t="s">
        <v>16</v>
      </c>
    </row>
    <row r="9" spans="1:10" s="2" customFormat="1" ht="13.5" customHeight="1">
      <c r="A9" s="21"/>
      <c r="B9" s="16"/>
      <c r="C9" s="22"/>
      <c r="D9" s="11" t="s">
        <v>17</v>
      </c>
      <c r="E9" s="47"/>
      <c r="F9" s="47"/>
      <c r="G9" s="48"/>
      <c r="H9" s="47" t="s">
        <v>16</v>
      </c>
      <c r="I9" s="58"/>
      <c r="J9" s="47" t="s">
        <v>16</v>
      </c>
    </row>
    <row r="10" spans="1:10" s="2" customFormat="1" ht="13.5" customHeight="1">
      <c r="A10" s="23"/>
      <c r="B10" s="24"/>
      <c r="C10" s="25"/>
      <c r="D10" s="26" t="s">
        <v>18</v>
      </c>
      <c r="E10" s="49"/>
      <c r="F10" s="49"/>
      <c r="G10" s="50"/>
      <c r="H10" s="49" t="s">
        <v>16</v>
      </c>
      <c r="I10" s="59"/>
      <c r="J10" s="49" t="s">
        <v>16</v>
      </c>
    </row>
    <row r="11" spans="1:10" s="2" customFormat="1" ht="13.5" customHeight="1">
      <c r="A11" s="27" t="s">
        <v>19</v>
      </c>
      <c r="B11" s="28" t="s">
        <v>20</v>
      </c>
      <c r="C11" s="29"/>
      <c r="D11" s="29"/>
      <c r="E11" s="29"/>
      <c r="F11" s="51"/>
      <c r="G11" s="11" t="s">
        <v>21</v>
      </c>
      <c r="H11" s="45"/>
      <c r="I11" s="45"/>
      <c r="J11" s="60"/>
    </row>
    <row r="12" spans="1:10" s="2" customFormat="1" ht="36.75" customHeight="1">
      <c r="A12" s="30"/>
      <c r="B12" s="46" t="s">
        <v>22</v>
      </c>
      <c r="C12" s="46"/>
      <c r="D12" s="46"/>
      <c r="E12" s="46"/>
      <c r="F12" s="46"/>
      <c r="G12" s="45" t="s">
        <v>22</v>
      </c>
      <c r="H12" s="45"/>
      <c r="I12" s="45"/>
      <c r="J12" s="60"/>
    </row>
    <row r="13" spans="1:10" s="2" customFormat="1" ht="21">
      <c r="A13" s="32" t="s">
        <v>23</v>
      </c>
      <c r="B13" s="32" t="s">
        <v>24</v>
      </c>
      <c r="C13" s="33" t="s">
        <v>25</v>
      </c>
      <c r="D13" s="33" t="s">
        <v>26</v>
      </c>
      <c r="E13" s="33" t="s">
        <v>27</v>
      </c>
      <c r="F13" s="33" t="s">
        <v>28</v>
      </c>
      <c r="G13" s="33" t="s">
        <v>11</v>
      </c>
      <c r="H13" s="33" t="s">
        <v>13</v>
      </c>
      <c r="I13" s="61" t="s">
        <v>29</v>
      </c>
      <c r="J13" s="33" t="s">
        <v>30</v>
      </c>
    </row>
    <row r="14" spans="1:10" s="2" customFormat="1" ht="60" customHeight="1">
      <c r="A14" s="34"/>
      <c r="B14" s="33" t="s">
        <v>31</v>
      </c>
      <c r="C14" s="32" t="s">
        <v>32</v>
      </c>
      <c r="D14" s="36" t="s">
        <v>33</v>
      </c>
      <c r="E14" s="33" t="s">
        <v>34</v>
      </c>
      <c r="F14" s="33" t="s">
        <v>34</v>
      </c>
      <c r="G14" s="33">
        <v>10</v>
      </c>
      <c r="H14" s="33">
        <v>10</v>
      </c>
      <c r="I14" s="62" t="s">
        <v>35</v>
      </c>
      <c r="J14" s="33"/>
    </row>
    <row r="15" spans="1:10" s="2" customFormat="1" ht="36" customHeight="1">
      <c r="A15" s="34"/>
      <c r="B15" s="33"/>
      <c r="C15" s="32" t="s">
        <v>36</v>
      </c>
      <c r="D15" s="36" t="s">
        <v>37</v>
      </c>
      <c r="E15" s="71">
        <v>1</v>
      </c>
      <c r="F15" s="71">
        <v>1</v>
      </c>
      <c r="G15" s="33">
        <v>10</v>
      </c>
      <c r="H15" s="33">
        <v>10</v>
      </c>
      <c r="I15" s="62" t="s">
        <v>38</v>
      </c>
      <c r="J15" s="33"/>
    </row>
    <row r="16" spans="1:10" s="2" customFormat="1" ht="36" customHeight="1">
      <c r="A16" s="34"/>
      <c r="B16" s="33"/>
      <c r="C16" s="32" t="s">
        <v>39</v>
      </c>
      <c r="D16" s="36" t="s">
        <v>40</v>
      </c>
      <c r="E16" s="79">
        <v>44531</v>
      </c>
      <c r="F16" s="79">
        <v>44531</v>
      </c>
      <c r="G16" s="33">
        <v>10</v>
      </c>
      <c r="H16" s="33">
        <v>10</v>
      </c>
      <c r="I16" s="63"/>
      <c r="J16" s="33"/>
    </row>
    <row r="17" spans="1:10" s="2" customFormat="1" ht="36" customHeight="1">
      <c r="A17" s="34"/>
      <c r="B17" s="33"/>
      <c r="C17" s="32" t="s">
        <v>41</v>
      </c>
      <c r="D17" s="36" t="s">
        <v>42</v>
      </c>
      <c r="E17" s="33" t="s">
        <v>43</v>
      </c>
      <c r="F17" s="33" t="s">
        <v>43</v>
      </c>
      <c r="G17" s="33">
        <v>10</v>
      </c>
      <c r="H17" s="33">
        <v>10</v>
      </c>
      <c r="I17" s="63"/>
      <c r="J17" s="33"/>
    </row>
    <row r="18" spans="1:10" s="2" customFormat="1" ht="36" customHeight="1">
      <c r="A18" s="34"/>
      <c r="B18" s="33" t="s">
        <v>44</v>
      </c>
      <c r="C18" s="32" t="s">
        <v>45</v>
      </c>
      <c r="D18" s="36" t="s">
        <v>46</v>
      </c>
      <c r="E18" s="33" t="s">
        <v>47</v>
      </c>
      <c r="F18" s="33" t="s">
        <v>47</v>
      </c>
      <c r="G18" s="33">
        <v>10</v>
      </c>
      <c r="H18" s="33">
        <v>10</v>
      </c>
      <c r="I18" s="62" t="s">
        <v>38</v>
      </c>
      <c r="J18" s="33"/>
    </row>
    <row r="19" spans="1:10" s="2" customFormat="1" ht="36" customHeight="1">
      <c r="A19" s="34"/>
      <c r="B19" s="33"/>
      <c r="C19" s="32" t="s">
        <v>48</v>
      </c>
      <c r="D19" s="36" t="s">
        <v>49</v>
      </c>
      <c r="E19" s="33" t="s">
        <v>50</v>
      </c>
      <c r="F19" s="36" t="s">
        <v>50</v>
      </c>
      <c r="G19" s="33">
        <v>10</v>
      </c>
      <c r="H19" s="33">
        <v>10</v>
      </c>
      <c r="I19" s="63"/>
      <c r="J19" s="33"/>
    </row>
    <row r="20" spans="1:10" s="2" customFormat="1" ht="36" customHeight="1">
      <c r="A20" s="34"/>
      <c r="B20" s="33"/>
      <c r="C20" s="32" t="s">
        <v>51</v>
      </c>
      <c r="D20" s="36" t="s">
        <v>52</v>
      </c>
      <c r="E20" s="33" t="s">
        <v>47</v>
      </c>
      <c r="F20" s="33" t="s">
        <v>47</v>
      </c>
      <c r="G20" s="33">
        <v>10</v>
      </c>
      <c r="H20" s="33">
        <v>10</v>
      </c>
      <c r="I20" s="63"/>
      <c r="J20" s="33"/>
    </row>
    <row r="21" spans="1:10" s="2" customFormat="1" ht="36" customHeight="1">
      <c r="A21" s="34"/>
      <c r="B21" s="33"/>
      <c r="C21" s="32" t="s">
        <v>53</v>
      </c>
      <c r="D21" s="36" t="s">
        <v>54</v>
      </c>
      <c r="E21" s="71">
        <v>1</v>
      </c>
      <c r="F21" s="71">
        <v>1</v>
      </c>
      <c r="G21" s="33">
        <v>10</v>
      </c>
      <c r="H21" s="33">
        <v>10</v>
      </c>
      <c r="I21" s="63"/>
      <c r="J21" s="33"/>
    </row>
    <row r="22" spans="1:10" s="2" customFormat="1" ht="49.5" customHeight="1">
      <c r="A22" s="34"/>
      <c r="B22" s="32" t="s">
        <v>55</v>
      </c>
      <c r="C22" s="32" t="s">
        <v>56</v>
      </c>
      <c r="D22" s="36" t="s">
        <v>57</v>
      </c>
      <c r="E22" s="71">
        <v>0.9</v>
      </c>
      <c r="F22" s="71">
        <v>0.98</v>
      </c>
      <c r="G22" s="33">
        <v>20</v>
      </c>
      <c r="H22" s="33">
        <v>20</v>
      </c>
      <c r="I22" s="62" t="s">
        <v>58</v>
      </c>
      <c r="J22" s="33"/>
    </row>
    <row r="23" spans="1:10" s="2" customFormat="1" ht="18.75" customHeight="1">
      <c r="A23" s="41" t="s">
        <v>59</v>
      </c>
      <c r="B23" s="42"/>
      <c r="C23" s="42"/>
      <c r="D23" s="42"/>
      <c r="E23" s="42"/>
      <c r="F23" s="56"/>
      <c r="G23" s="57">
        <v>100</v>
      </c>
      <c r="H23" s="57">
        <v>100</v>
      </c>
      <c r="I23" s="57"/>
      <c r="J23" s="33"/>
    </row>
    <row r="24" spans="1:10" ht="78" customHeight="1">
      <c r="A24" s="43" t="s">
        <v>60</v>
      </c>
      <c r="B24" s="43"/>
      <c r="C24" s="43"/>
      <c r="D24" s="43"/>
      <c r="E24" s="7"/>
      <c r="F24" s="43"/>
      <c r="G24" s="43"/>
      <c r="H24" s="7"/>
      <c r="I24" s="7"/>
      <c r="J24" s="7"/>
    </row>
  </sheetData>
  <sheetProtection/>
  <mergeCells count="21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3:F23"/>
    <mergeCell ref="A24:J24"/>
    <mergeCell ref="A11:A12"/>
    <mergeCell ref="A13:A22"/>
    <mergeCell ref="B14:B17"/>
    <mergeCell ref="B18:B21"/>
    <mergeCell ref="I15:I17"/>
    <mergeCell ref="I18:I21"/>
    <mergeCell ref="A6:C10"/>
  </mergeCells>
  <printOptions/>
  <pageMargins left="0.75" right="0.75" top="1" bottom="1" header="0.5" footer="0.5"/>
  <pageSetup fitToHeight="1" fitToWidth="1" orientation="portrait" paperSize="9" scale="8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SheetLayoutView="100" workbookViewId="0" topLeftCell="A1">
      <selection activeCell="D19" sqref="D19"/>
    </sheetView>
  </sheetViews>
  <sheetFormatPr defaultColWidth="9.75390625" defaultRowHeight="14.25"/>
  <cols>
    <col min="1" max="1" width="3.50390625" style="1" customWidth="1"/>
    <col min="2" max="2" width="4.25390625" style="1" customWidth="1"/>
    <col min="3" max="3" width="6.50390625" style="1" customWidth="1"/>
    <col min="4" max="4" width="16.875" style="1" customWidth="1"/>
    <col min="5" max="5" width="8.875" style="3" customWidth="1"/>
    <col min="6" max="6" width="8.875" style="1" customWidth="1"/>
    <col min="7" max="7" width="9.375" style="1" customWidth="1"/>
    <col min="8" max="8" width="9.375" style="3" customWidth="1"/>
    <col min="9" max="9" width="10.875" style="3" customWidth="1"/>
    <col min="10" max="10" width="14.125" style="1" customWidth="1"/>
    <col min="11" max="31" width="9.00390625" style="1" customWidth="1"/>
    <col min="32" max="16384" width="9.75390625" style="1" customWidth="1"/>
  </cols>
  <sheetData>
    <row r="1" spans="1:9" s="1" customFormat="1" ht="16.5" customHeight="1">
      <c r="A1" s="4"/>
      <c r="B1" s="4"/>
      <c r="C1" s="5"/>
      <c r="D1" s="5"/>
      <c r="E1" s="44"/>
      <c r="H1" s="3"/>
      <c r="I1" s="3"/>
    </row>
    <row r="2" spans="1:10" s="1" customFormat="1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2" customHeight="1">
      <c r="A4" s="8" t="s">
        <v>3</v>
      </c>
      <c r="B4" s="9"/>
      <c r="C4" s="9"/>
      <c r="D4" s="10"/>
      <c r="E4" s="10"/>
      <c r="F4" s="10"/>
      <c r="G4" s="10"/>
      <c r="H4" s="10"/>
      <c r="I4" s="10"/>
      <c r="J4" s="10"/>
    </row>
    <row r="5" spans="1:10" s="2" customFormat="1" ht="12" customHeight="1">
      <c r="A5" s="8" t="s">
        <v>5</v>
      </c>
      <c r="B5" s="9"/>
      <c r="C5" s="9"/>
      <c r="D5" s="11"/>
      <c r="E5" s="45"/>
      <c r="F5" s="45"/>
      <c r="G5" s="46" t="s">
        <v>6</v>
      </c>
      <c r="H5" s="46"/>
      <c r="I5" s="46"/>
      <c r="J5" s="46"/>
    </row>
    <row r="6" spans="1:10" s="2" customFormat="1" ht="19.5" customHeight="1">
      <c r="A6" s="12" t="s">
        <v>7</v>
      </c>
      <c r="B6" s="13"/>
      <c r="C6" s="14"/>
      <c r="D6" s="11"/>
      <c r="E6" s="47" t="s">
        <v>8</v>
      </c>
      <c r="F6" s="47" t="s">
        <v>9</v>
      </c>
      <c r="G6" s="48" t="s">
        <v>10</v>
      </c>
      <c r="H6" s="47" t="s">
        <v>11</v>
      </c>
      <c r="I6" s="58" t="s">
        <v>12</v>
      </c>
      <c r="J6" s="58" t="s">
        <v>13</v>
      </c>
    </row>
    <row r="7" spans="1:10" s="2" customFormat="1" ht="13.5" customHeight="1">
      <c r="A7" s="15"/>
      <c r="B7" s="16"/>
      <c r="C7" s="17"/>
      <c r="D7" s="18" t="s">
        <v>14</v>
      </c>
      <c r="E7" s="47"/>
      <c r="F7" s="47">
        <v>97.47</v>
      </c>
      <c r="G7" s="47">
        <v>93.52</v>
      </c>
      <c r="H7" s="47">
        <v>10</v>
      </c>
      <c r="I7" s="82">
        <f>G7/F7</f>
        <v>0.959474710167231</v>
      </c>
      <c r="J7" s="80">
        <v>9.5</v>
      </c>
    </row>
    <row r="8" spans="1:10" s="2" customFormat="1" ht="13.5" customHeight="1">
      <c r="A8" s="19"/>
      <c r="B8" s="16"/>
      <c r="C8" s="20"/>
      <c r="D8" s="18" t="s">
        <v>15</v>
      </c>
      <c r="E8" s="47"/>
      <c r="F8" s="47">
        <v>97.47</v>
      </c>
      <c r="G8" s="47">
        <v>93.52</v>
      </c>
      <c r="H8" s="47" t="s">
        <v>16</v>
      </c>
      <c r="I8" s="82">
        <f>G8/F8</f>
        <v>0.959474710167231</v>
      </c>
      <c r="J8" s="47" t="s">
        <v>16</v>
      </c>
    </row>
    <row r="9" spans="1:10" s="2" customFormat="1" ht="13.5" customHeight="1">
      <c r="A9" s="21"/>
      <c r="B9" s="16"/>
      <c r="C9" s="22"/>
      <c r="D9" s="11" t="s">
        <v>17</v>
      </c>
      <c r="E9" s="47"/>
      <c r="F9" s="47"/>
      <c r="G9" s="48"/>
      <c r="H9" s="47" t="s">
        <v>16</v>
      </c>
      <c r="I9" s="58"/>
      <c r="J9" s="47" t="s">
        <v>16</v>
      </c>
    </row>
    <row r="10" spans="1:10" s="2" customFormat="1" ht="13.5" customHeight="1">
      <c r="A10" s="23"/>
      <c r="B10" s="24"/>
      <c r="C10" s="25"/>
      <c r="D10" s="26" t="s">
        <v>18</v>
      </c>
      <c r="E10" s="49"/>
      <c r="F10" s="49"/>
      <c r="G10" s="50"/>
      <c r="H10" s="49" t="s">
        <v>16</v>
      </c>
      <c r="I10" s="59"/>
      <c r="J10" s="49" t="s">
        <v>16</v>
      </c>
    </row>
    <row r="11" spans="1:10" s="2" customFormat="1" ht="13.5" customHeight="1">
      <c r="A11" s="27" t="s">
        <v>19</v>
      </c>
      <c r="B11" s="28" t="s">
        <v>20</v>
      </c>
      <c r="C11" s="29"/>
      <c r="D11" s="29"/>
      <c r="E11" s="29"/>
      <c r="F11" s="51"/>
      <c r="G11" s="11" t="s">
        <v>21</v>
      </c>
      <c r="H11" s="45"/>
      <c r="I11" s="45"/>
      <c r="J11" s="60"/>
    </row>
    <row r="12" spans="1:10" s="2" customFormat="1" ht="36.75" customHeight="1">
      <c r="A12" s="30"/>
      <c r="B12" s="84" t="s">
        <v>245</v>
      </c>
      <c r="C12" s="84"/>
      <c r="D12" s="84"/>
      <c r="E12" s="84"/>
      <c r="F12" s="84"/>
      <c r="G12" s="85" t="s">
        <v>245</v>
      </c>
      <c r="H12" s="85"/>
      <c r="I12" s="85"/>
      <c r="J12" s="86"/>
    </row>
    <row r="13" spans="1:10" s="2" customFormat="1" ht="21">
      <c r="A13" s="32" t="s">
        <v>23</v>
      </c>
      <c r="B13" s="32" t="s">
        <v>24</v>
      </c>
      <c r="C13" s="33" t="s">
        <v>25</v>
      </c>
      <c r="D13" s="33" t="s">
        <v>26</v>
      </c>
      <c r="E13" s="33" t="s">
        <v>27</v>
      </c>
      <c r="F13" s="33" t="s">
        <v>28</v>
      </c>
      <c r="G13" s="33" t="s">
        <v>11</v>
      </c>
      <c r="H13" s="33" t="s">
        <v>13</v>
      </c>
      <c r="I13" s="61" t="s">
        <v>29</v>
      </c>
      <c r="J13" s="33" t="s">
        <v>30</v>
      </c>
    </row>
    <row r="14" spans="1:10" s="2" customFormat="1" ht="60" customHeight="1">
      <c r="A14" s="34"/>
      <c r="B14" s="33" t="s">
        <v>174</v>
      </c>
      <c r="C14" s="32" t="s">
        <v>32</v>
      </c>
      <c r="D14" s="36" t="s">
        <v>246</v>
      </c>
      <c r="E14" s="33">
        <v>2556</v>
      </c>
      <c r="F14" s="33">
        <v>2501</v>
      </c>
      <c r="G14" s="33">
        <v>10</v>
      </c>
      <c r="H14" s="33">
        <v>10</v>
      </c>
      <c r="I14" s="62" t="s">
        <v>35</v>
      </c>
      <c r="J14" s="36"/>
    </row>
    <row r="15" spans="1:10" s="2" customFormat="1" ht="60" customHeight="1">
      <c r="A15" s="34"/>
      <c r="B15" s="33"/>
      <c r="C15" s="32" t="s">
        <v>36</v>
      </c>
      <c r="D15" s="36" t="s">
        <v>247</v>
      </c>
      <c r="E15" s="71">
        <v>1</v>
      </c>
      <c r="F15" s="71">
        <v>1</v>
      </c>
      <c r="G15" s="33">
        <v>10</v>
      </c>
      <c r="H15" s="33">
        <v>10</v>
      </c>
      <c r="I15" s="87" t="s">
        <v>38</v>
      </c>
      <c r="J15" s="36"/>
    </row>
    <row r="16" spans="1:10" s="2" customFormat="1" ht="60" customHeight="1">
      <c r="A16" s="34"/>
      <c r="B16" s="33"/>
      <c r="C16" s="32" t="s">
        <v>39</v>
      </c>
      <c r="D16" s="36" t="s">
        <v>85</v>
      </c>
      <c r="E16" s="33" t="s">
        <v>248</v>
      </c>
      <c r="F16" s="33" t="s">
        <v>249</v>
      </c>
      <c r="G16" s="33">
        <v>10</v>
      </c>
      <c r="H16" s="33">
        <v>10</v>
      </c>
      <c r="I16" s="87"/>
      <c r="J16" s="36"/>
    </row>
    <row r="17" spans="1:10" s="2" customFormat="1" ht="33" customHeight="1">
      <c r="A17" s="34"/>
      <c r="B17" s="33"/>
      <c r="C17" s="32" t="s">
        <v>41</v>
      </c>
      <c r="D17" s="36" t="s">
        <v>250</v>
      </c>
      <c r="E17" s="33" t="s">
        <v>251</v>
      </c>
      <c r="F17" s="47" t="s">
        <v>252</v>
      </c>
      <c r="G17" s="33">
        <v>10</v>
      </c>
      <c r="H17" s="33">
        <v>9.5</v>
      </c>
      <c r="I17" s="87"/>
      <c r="J17" s="36"/>
    </row>
    <row r="18" spans="1:10" s="2" customFormat="1" ht="63" customHeight="1">
      <c r="A18" s="34"/>
      <c r="B18" s="33" t="s">
        <v>186</v>
      </c>
      <c r="C18" s="32" t="s">
        <v>187</v>
      </c>
      <c r="D18" s="36" t="s">
        <v>253</v>
      </c>
      <c r="E18" s="33" t="s">
        <v>238</v>
      </c>
      <c r="F18" s="33" t="s">
        <v>238</v>
      </c>
      <c r="G18" s="33">
        <v>20</v>
      </c>
      <c r="H18" s="33">
        <v>20</v>
      </c>
      <c r="I18" s="87" t="s">
        <v>38</v>
      </c>
      <c r="J18" s="36"/>
    </row>
    <row r="19" spans="1:10" s="2" customFormat="1" ht="31.5" customHeight="1">
      <c r="A19" s="34"/>
      <c r="B19" s="33"/>
      <c r="C19" s="32" t="s">
        <v>51</v>
      </c>
      <c r="D19" s="36" t="s">
        <v>254</v>
      </c>
      <c r="E19" s="33" t="s">
        <v>238</v>
      </c>
      <c r="F19" s="33" t="s">
        <v>238</v>
      </c>
      <c r="G19" s="33">
        <v>10</v>
      </c>
      <c r="H19" s="33">
        <v>10</v>
      </c>
      <c r="I19" s="87"/>
      <c r="J19" s="36"/>
    </row>
    <row r="20" spans="1:10" s="2" customFormat="1" ht="87" customHeight="1">
      <c r="A20" s="34"/>
      <c r="B20" s="33"/>
      <c r="C20" s="32" t="s">
        <v>53</v>
      </c>
      <c r="D20" s="36" t="s">
        <v>255</v>
      </c>
      <c r="E20" s="33" t="s">
        <v>238</v>
      </c>
      <c r="F20" s="33" t="s">
        <v>238</v>
      </c>
      <c r="G20" s="33">
        <v>10</v>
      </c>
      <c r="H20" s="33">
        <v>10</v>
      </c>
      <c r="I20" s="87"/>
      <c r="J20" s="36"/>
    </row>
    <row r="21" spans="1:10" s="2" customFormat="1" ht="43.5" customHeight="1">
      <c r="A21" s="34"/>
      <c r="B21" s="32" t="s">
        <v>55</v>
      </c>
      <c r="C21" s="32" t="s">
        <v>56</v>
      </c>
      <c r="D21" s="36" t="s">
        <v>256</v>
      </c>
      <c r="E21" s="71">
        <v>0.95</v>
      </c>
      <c r="F21" s="71">
        <v>0.95</v>
      </c>
      <c r="G21" s="33">
        <v>20</v>
      </c>
      <c r="H21" s="33">
        <v>20</v>
      </c>
      <c r="I21" s="62" t="s">
        <v>58</v>
      </c>
      <c r="J21" s="36"/>
    </row>
    <row r="22" spans="1:10" s="2" customFormat="1" ht="18.75" customHeight="1">
      <c r="A22" s="41" t="s">
        <v>59</v>
      </c>
      <c r="B22" s="42"/>
      <c r="C22" s="42"/>
      <c r="D22" s="42"/>
      <c r="E22" s="42"/>
      <c r="F22" s="56"/>
      <c r="G22" s="57">
        <f>SUM(G14:G21)</f>
        <v>100</v>
      </c>
      <c r="H22" s="57">
        <f>SUM(H14:H21)</f>
        <v>99.5</v>
      </c>
      <c r="I22" s="57"/>
      <c r="J22" s="36"/>
    </row>
    <row r="23" spans="1:31" s="2" customFormat="1" ht="78" customHeight="1">
      <c r="A23" s="43" t="s">
        <v>60</v>
      </c>
      <c r="B23" s="43"/>
      <c r="C23" s="43"/>
      <c r="D23" s="43"/>
      <c r="E23" s="7"/>
      <c r="F23" s="43"/>
      <c r="G23" s="43"/>
      <c r="H23" s="7"/>
      <c r="I23" s="7"/>
      <c r="J23" s="4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2" customFormat="1" ht="12">
      <c r="A24" s="1"/>
      <c r="B24" s="1"/>
      <c r="C24" s="1"/>
      <c r="D24" s="1"/>
      <c r="E24" s="3"/>
      <c r="F24" s="1"/>
      <c r="G24" s="1"/>
      <c r="H24" s="3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2" customFormat="1" ht="12">
      <c r="A25" s="1"/>
      <c r="B25" s="1"/>
      <c r="C25" s="1"/>
      <c r="D25" s="1"/>
      <c r="E25" s="3"/>
      <c r="F25" s="1"/>
      <c r="G25" s="1"/>
      <c r="H25" s="3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5:9" s="1" customFormat="1" ht="12">
      <c r="E26" s="3"/>
      <c r="H26" s="3"/>
      <c r="I26" s="3"/>
    </row>
  </sheetData>
  <sheetProtection/>
  <mergeCells count="21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2:F22"/>
    <mergeCell ref="A23:J23"/>
    <mergeCell ref="A11:A12"/>
    <mergeCell ref="A13:A21"/>
    <mergeCell ref="B14:B17"/>
    <mergeCell ref="B18:B20"/>
    <mergeCell ref="I15:I17"/>
    <mergeCell ref="I18:I20"/>
    <mergeCell ref="A6:C10"/>
  </mergeCells>
  <printOptions/>
  <pageMargins left="0.75" right="0.75" top="1" bottom="1" header="0.5" footer="0.5"/>
  <pageSetup fitToHeight="1" fitToWidth="1" orientation="portrait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SheetLayoutView="100" workbookViewId="0" topLeftCell="A12">
      <selection activeCell="F20" sqref="F20"/>
    </sheetView>
  </sheetViews>
  <sheetFormatPr defaultColWidth="9.75390625" defaultRowHeight="14.25"/>
  <cols>
    <col min="1" max="1" width="3.50390625" style="1" customWidth="1"/>
    <col min="2" max="2" width="4.25390625" style="1" customWidth="1"/>
    <col min="3" max="3" width="6.50390625" style="1" customWidth="1"/>
    <col min="4" max="4" width="21.75390625" style="1" customWidth="1"/>
    <col min="5" max="5" width="8.875" style="3" customWidth="1"/>
    <col min="6" max="6" width="8.875" style="1" customWidth="1"/>
    <col min="7" max="7" width="9.375" style="1" customWidth="1"/>
    <col min="8" max="8" width="9.375" style="3" customWidth="1"/>
    <col min="9" max="9" width="10.875" style="3" customWidth="1"/>
    <col min="10" max="10" width="14.125" style="3" customWidth="1"/>
    <col min="11" max="31" width="9.00390625" style="1" customWidth="1"/>
    <col min="32" max="16384" width="9.75390625" style="1" customWidth="1"/>
  </cols>
  <sheetData>
    <row r="1" spans="1:10" s="1" customFormat="1" ht="16.5" customHeight="1">
      <c r="A1" s="4"/>
      <c r="B1" s="4"/>
      <c r="C1" s="5"/>
      <c r="D1" s="5"/>
      <c r="E1" s="44"/>
      <c r="H1" s="3"/>
      <c r="I1" s="3"/>
      <c r="J1" s="3"/>
    </row>
    <row r="2" spans="1:10" s="1" customFormat="1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2" customHeight="1">
      <c r="A4" s="8" t="s">
        <v>3</v>
      </c>
      <c r="B4" s="9"/>
      <c r="C4" s="9"/>
      <c r="D4" s="10" t="s">
        <v>257</v>
      </c>
      <c r="E4" s="10"/>
      <c r="F4" s="10"/>
      <c r="G4" s="10"/>
      <c r="H4" s="10"/>
      <c r="I4" s="10"/>
      <c r="J4" s="10"/>
    </row>
    <row r="5" spans="1:10" s="2" customFormat="1" ht="12" customHeight="1">
      <c r="A5" s="8" t="s">
        <v>5</v>
      </c>
      <c r="B5" s="9"/>
      <c r="C5" s="9"/>
      <c r="D5" s="11"/>
      <c r="E5" s="45"/>
      <c r="F5" s="45"/>
      <c r="G5" s="46" t="s">
        <v>6</v>
      </c>
      <c r="H5" s="46"/>
      <c r="I5" s="46"/>
      <c r="J5" s="46"/>
    </row>
    <row r="6" spans="1:10" s="2" customFormat="1" ht="19.5" customHeight="1">
      <c r="A6" s="12" t="s">
        <v>7</v>
      </c>
      <c r="B6" s="13"/>
      <c r="C6" s="14"/>
      <c r="D6" s="11"/>
      <c r="E6" s="47" t="s">
        <v>8</v>
      </c>
      <c r="F6" s="47" t="s">
        <v>9</v>
      </c>
      <c r="G6" s="48" t="s">
        <v>10</v>
      </c>
      <c r="H6" s="47" t="s">
        <v>11</v>
      </c>
      <c r="I6" s="58" t="s">
        <v>12</v>
      </c>
      <c r="J6" s="58" t="s">
        <v>13</v>
      </c>
    </row>
    <row r="7" spans="1:10" s="2" customFormat="1" ht="13.5" customHeight="1">
      <c r="A7" s="15"/>
      <c r="B7" s="16"/>
      <c r="C7" s="17"/>
      <c r="D7" s="18" t="s">
        <v>14</v>
      </c>
      <c r="E7" s="47"/>
      <c r="F7" s="47">
        <v>42.72914</v>
      </c>
      <c r="G7" s="47">
        <v>42.72914</v>
      </c>
      <c r="H7" s="47">
        <v>10</v>
      </c>
      <c r="I7" s="53">
        <v>1</v>
      </c>
      <c r="J7" s="58">
        <v>10</v>
      </c>
    </row>
    <row r="8" spans="1:10" s="2" customFormat="1" ht="13.5" customHeight="1">
      <c r="A8" s="19"/>
      <c r="B8" s="16"/>
      <c r="C8" s="20"/>
      <c r="D8" s="18" t="s">
        <v>15</v>
      </c>
      <c r="E8" s="47"/>
      <c r="F8" s="47">
        <v>42.72914</v>
      </c>
      <c r="G8" s="47">
        <v>42.72914</v>
      </c>
      <c r="H8" s="47" t="s">
        <v>16</v>
      </c>
      <c r="I8" s="53">
        <v>1</v>
      </c>
      <c r="J8" s="47" t="s">
        <v>16</v>
      </c>
    </row>
    <row r="9" spans="1:10" s="2" customFormat="1" ht="13.5" customHeight="1">
      <c r="A9" s="21"/>
      <c r="B9" s="16"/>
      <c r="C9" s="22"/>
      <c r="D9" s="11" t="s">
        <v>17</v>
      </c>
      <c r="E9" s="47"/>
      <c r="F9" s="47"/>
      <c r="G9" s="48"/>
      <c r="H9" s="47" t="s">
        <v>16</v>
      </c>
      <c r="I9" s="58"/>
      <c r="J9" s="47" t="s">
        <v>16</v>
      </c>
    </row>
    <row r="10" spans="1:10" s="2" customFormat="1" ht="13.5" customHeight="1">
      <c r="A10" s="23"/>
      <c r="B10" s="24"/>
      <c r="C10" s="25"/>
      <c r="D10" s="26" t="s">
        <v>18</v>
      </c>
      <c r="E10" s="49"/>
      <c r="F10" s="49"/>
      <c r="G10" s="50"/>
      <c r="H10" s="49" t="s">
        <v>16</v>
      </c>
      <c r="I10" s="59"/>
      <c r="J10" s="49" t="s">
        <v>16</v>
      </c>
    </row>
    <row r="11" spans="1:10" s="2" customFormat="1" ht="13.5" customHeight="1">
      <c r="A11" s="27" t="s">
        <v>19</v>
      </c>
      <c r="B11" s="28" t="s">
        <v>20</v>
      </c>
      <c r="C11" s="29"/>
      <c r="D11" s="29"/>
      <c r="E11" s="29"/>
      <c r="F11" s="51"/>
      <c r="G11" s="11" t="s">
        <v>21</v>
      </c>
      <c r="H11" s="45"/>
      <c r="I11" s="45"/>
      <c r="J11" s="60"/>
    </row>
    <row r="12" spans="1:10" s="2" customFormat="1" ht="90" customHeight="1">
      <c r="A12" s="30"/>
      <c r="B12" s="31" t="s">
        <v>258</v>
      </c>
      <c r="C12" s="31"/>
      <c r="D12" s="31"/>
      <c r="E12" s="31"/>
      <c r="F12" s="31"/>
      <c r="G12" s="45" t="s">
        <v>258</v>
      </c>
      <c r="H12" s="45"/>
      <c r="I12" s="45"/>
      <c r="J12" s="60"/>
    </row>
    <row r="13" spans="1:10" s="2" customFormat="1" ht="21">
      <c r="A13" s="32" t="s">
        <v>23</v>
      </c>
      <c r="B13" s="32" t="s">
        <v>24</v>
      </c>
      <c r="C13" s="33" t="s">
        <v>25</v>
      </c>
      <c r="D13" s="33" t="s">
        <v>26</v>
      </c>
      <c r="E13" s="33" t="s">
        <v>27</v>
      </c>
      <c r="F13" s="33" t="s">
        <v>28</v>
      </c>
      <c r="G13" s="33" t="s">
        <v>11</v>
      </c>
      <c r="H13" s="33" t="s">
        <v>13</v>
      </c>
      <c r="I13" s="61" t="s">
        <v>29</v>
      </c>
      <c r="J13" s="33" t="s">
        <v>30</v>
      </c>
    </row>
    <row r="14" spans="1:10" s="2" customFormat="1" ht="18.75" customHeight="1">
      <c r="A14" s="34"/>
      <c r="B14" s="33" t="s">
        <v>174</v>
      </c>
      <c r="C14" s="35" t="s">
        <v>32</v>
      </c>
      <c r="D14" s="36" t="s">
        <v>259</v>
      </c>
      <c r="E14" s="33" t="s">
        <v>260</v>
      </c>
      <c r="F14" s="33" t="s">
        <v>260</v>
      </c>
      <c r="G14" s="35">
        <v>10</v>
      </c>
      <c r="H14" s="35">
        <v>10</v>
      </c>
      <c r="I14" s="66" t="s">
        <v>35</v>
      </c>
      <c r="J14" s="33"/>
    </row>
    <row r="15" spans="1:10" s="2" customFormat="1" ht="18.75" customHeight="1">
      <c r="A15" s="34"/>
      <c r="B15" s="33"/>
      <c r="C15" s="37"/>
      <c r="D15" s="36" t="s">
        <v>261</v>
      </c>
      <c r="E15" s="33" t="s">
        <v>262</v>
      </c>
      <c r="F15" s="33" t="s">
        <v>262</v>
      </c>
      <c r="G15" s="37"/>
      <c r="H15" s="37"/>
      <c r="I15" s="67"/>
      <c r="J15" s="33"/>
    </row>
    <row r="16" spans="1:10" s="2" customFormat="1" ht="18.75" customHeight="1">
      <c r="A16" s="34"/>
      <c r="B16" s="33"/>
      <c r="C16" s="37"/>
      <c r="D16" s="36" t="s">
        <v>263</v>
      </c>
      <c r="E16" s="33" t="s">
        <v>264</v>
      </c>
      <c r="F16" s="33" t="s">
        <v>264</v>
      </c>
      <c r="G16" s="37"/>
      <c r="H16" s="37"/>
      <c r="I16" s="67"/>
      <c r="J16" s="33"/>
    </row>
    <row r="17" spans="1:10" s="2" customFormat="1" ht="18.75" customHeight="1">
      <c r="A17" s="34"/>
      <c r="B17" s="33"/>
      <c r="C17" s="37"/>
      <c r="D17" s="36" t="s">
        <v>265</v>
      </c>
      <c r="E17" s="33" t="s">
        <v>266</v>
      </c>
      <c r="F17" s="33" t="s">
        <v>266</v>
      </c>
      <c r="G17" s="37"/>
      <c r="H17" s="37"/>
      <c r="I17" s="67"/>
      <c r="J17" s="33"/>
    </row>
    <row r="18" spans="1:10" s="2" customFormat="1" ht="18.75" customHeight="1">
      <c r="A18" s="34"/>
      <c r="B18" s="33"/>
      <c r="C18" s="37"/>
      <c r="D18" s="36" t="s">
        <v>267</v>
      </c>
      <c r="E18" s="33" t="s">
        <v>268</v>
      </c>
      <c r="F18" s="33" t="s">
        <v>268</v>
      </c>
      <c r="G18" s="40"/>
      <c r="H18" s="40"/>
      <c r="I18" s="67"/>
      <c r="J18" s="33"/>
    </row>
    <row r="19" spans="1:10" s="2" customFormat="1" ht="51.75" customHeight="1">
      <c r="A19" s="34"/>
      <c r="B19" s="33"/>
      <c r="C19" s="32" t="s">
        <v>36</v>
      </c>
      <c r="D19" s="36" t="s">
        <v>269</v>
      </c>
      <c r="E19" s="71">
        <v>1</v>
      </c>
      <c r="F19" s="71">
        <v>1</v>
      </c>
      <c r="G19" s="33">
        <v>10</v>
      </c>
      <c r="H19" s="33">
        <v>10</v>
      </c>
      <c r="I19" s="62" t="s">
        <v>38</v>
      </c>
      <c r="J19" s="33"/>
    </row>
    <row r="20" spans="1:10" s="2" customFormat="1" ht="51.75" customHeight="1">
      <c r="A20" s="34"/>
      <c r="B20" s="33"/>
      <c r="C20" s="32" t="s">
        <v>39</v>
      </c>
      <c r="D20" s="36" t="s">
        <v>270</v>
      </c>
      <c r="E20" s="54">
        <v>44348</v>
      </c>
      <c r="F20" s="54">
        <v>44348</v>
      </c>
      <c r="G20" s="33">
        <v>10</v>
      </c>
      <c r="H20" s="33">
        <v>10</v>
      </c>
      <c r="I20" s="63"/>
      <c r="J20" s="33"/>
    </row>
    <row r="21" spans="1:10" s="2" customFormat="1" ht="51.75" customHeight="1">
      <c r="A21" s="34"/>
      <c r="B21" s="33"/>
      <c r="C21" s="32" t="s">
        <v>41</v>
      </c>
      <c r="D21" s="36" t="s">
        <v>271</v>
      </c>
      <c r="E21" s="33" t="s">
        <v>272</v>
      </c>
      <c r="F21" s="36" t="s">
        <v>272</v>
      </c>
      <c r="G21" s="33">
        <v>10</v>
      </c>
      <c r="H21" s="33">
        <v>10</v>
      </c>
      <c r="I21" s="63"/>
      <c r="J21" s="33"/>
    </row>
    <row r="22" spans="1:10" s="2" customFormat="1" ht="33" customHeight="1">
      <c r="A22" s="34"/>
      <c r="B22" s="33" t="s">
        <v>186</v>
      </c>
      <c r="C22" s="32" t="s">
        <v>187</v>
      </c>
      <c r="D22" s="36" t="s">
        <v>273</v>
      </c>
      <c r="E22" s="33" t="s">
        <v>238</v>
      </c>
      <c r="F22" s="33" t="s">
        <v>238</v>
      </c>
      <c r="G22" s="33">
        <v>20</v>
      </c>
      <c r="H22" s="33">
        <v>20</v>
      </c>
      <c r="I22" s="63" t="s">
        <v>38</v>
      </c>
      <c r="J22" s="33"/>
    </row>
    <row r="23" spans="1:10" s="2" customFormat="1" ht="33" customHeight="1">
      <c r="A23" s="34"/>
      <c r="B23" s="33"/>
      <c r="C23" s="32" t="s">
        <v>51</v>
      </c>
      <c r="D23" s="36" t="s">
        <v>274</v>
      </c>
      <c r="E23" s="33" t="s">
        <v>238</v>
      </c>
      <c r="F23" s="33" t="s">
        <v>238</v>
      </c>
      <c r="G23" s="33">
        <v>10</v>
      </c>
      <c r="H23" s="33">
        <v>10</v>
      </c>
      <c r="I23" s="63"/>
      <c r="J23" s="33"/>
    </row>
    <row r="24" spans="1:10" s="2" customFormat="1" ht="33" customHeight="1">
      <c r="A24" s="34"/>
      <c r="B24" s="33"/>
      <c r="C24" s="32" t="s">
        <v>53</v>
      </c>
      <c r="D24" s="36" t="s">
        <v>275</v>
      </c>
      <c r="E24" s="33" t="s">
        <v>238</v>
      </c>
      <c r="F24" s="33" t="s">
        <v>238</v>
      </c>
      <c r="G24" s="33">
        <v>10</v>
      </c>
      <c r="H24" s="33">
        <v>10</v>
      </c>
      <c r="I24" s="63"/>
      <c r="J24" s="33"/>
    </row>
    <row r="25" spans="1:10" s="2" customFormat="1" ht="49.5" customHeight="1">
      <c r="A25" s="34"/>
      <c r="B25" s="32" t="s">
        <v>55</v>
      </c>
      <c r="C25" s="32" t="s">
        <v>56</v>
      </c>
      <c r="D25" s="36" t="s">
        <v>276</v>
      </c>
      <c r="E25" s="33" t="s">
        <v>242</v>
      </c>
      <c r="F25" s="33" t="s">
        <v>242</v>
      </c>
      <c r="G25" s="33">
        <v>20</v>
      </c>
      <c r="H25" s="33">
        <v>20</v>
      </c>
      <c r="I25" s="62" t="s">
        <v>58</v>
      </c>
      <c r="J25" s="33"/>
    </row>
    <row r="26" spans="1:10" s="2" customFormat="1" ht="18.75" customHeight="1">
      <c r="A26" s="41" t="s">
        <v>59</v>
      </c>
      <c r="B26" s="42"/>
      <c r="C26" s="42"/>
      <c r="D26" s="42"/>
      <c r="E26" s="42"/>
      <c r="F26" s="56"/>
      <c r="G26" s="57">
        <v>100</v>
      </c>
      <c r="H26" s="57">
        <f>SUM(H14:H25)</f>
        <v>100</v>
      </c>
      <c r="I26" s="57"/>
      <c r="J26" s="33"/>
    </row>
    <row r="27" spans="1:10" s="1" customFormat="1" ht="78" customHeight="1">
      <c r="A27" s="43" t="s">
        <v>60</v>
      </c>
      <c r="B27" s="43"/>
      <c r="C27" s="43"/>
      <c r="D27" s="43"/>
      <c r="E27" s="7"/>
      <c r="F27" s="43"/>
      <c r="G27" s="43"/>
      <c r="H27" s="7"/>
      <c r="I27" s="7"/>
      <c r="J27" s="7"/>
    </row>
  </sheetData>
  <sheetProtection/>
  <mergeCells count="25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6:F26"/>
    <mergeCell ref="A27:J27"/>
    <mergeCell ref="A11:A12"/>
    <mergeCell ref="A13:A25"/>
    <mergeCell ref="B14:B21"/>
    <mergeCell ref="B22:B24"/>
    <mergeCell ref="C14:C18"/>
    <mergeCell ref="G14:G18"/>
    <mergeCell ref="H14:H18"/>
    <mergeCell ref="I14:I18"/>
    <mergeCell ref="I19:I21"/>
    <mergeCell ref="I22:I24"/>
    <mergeCell ref="A6:C10"/>
  </mergeCells>
  <printOptions/>
  <pageMargins left="0.75" right="0.75" top="1" bottom="1" header="0.5" footer="0.5"/>
  <pageSetup fitToHeight="1" fitToWidth="1" orientation="portrait" paperSize="9" scale="8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SheetLayoutView="100" workbookViewId="0" topLeftCell="A6">
      <selection activeCell="N29" sqref="N29"/>
    </sheetView>
  </sheetViews>
  <sheetFormatPr defaultColWidth="9.75390625" defaultRowHeight="14.25"/>
  <cols>
    <col min="1" max="1" width="3.50390625" style="1" customWidth="1"/>
    <col min="2" max="2" width="4.25390625" style="1" customWidth="1"/>
    <col min="3" max="3" width="6.50390625" style="1" customWidth="1"/>
    <col min="4" max="4" width="16.875" style="1" customWidth="1"/>
    <col min="5" max="5" width="8.875" style="3" customWidth="1"/>
    <col min="6" max="6" width="8.875" style="1" customWidth="1"/>
    <col min="7" max="8" width="9.375" style="1" customWidth="1"/>
    <col min="9" max="9" width="10.875" style="3" customWidth="1"/>
    <col min="10" max="10" width="14.125" style="1" customWidth="1"/>
    <col min="11" max="31" width="9.00390625" style="1" customWidth="1"/>
    <col min="32" max="16384" width="9.75390625" style="1" customWidth="1"/>
  </cols>
  <sheetData>
    <row r="1" spans="1:9" s="1" customFormat="1" ht="16.5" customHeight="1">
      <c r="A1" s="4" t="s">
        <v>122</v>
      </c>
      <c r="B1" s="4"/>
      <c r="C1" s="5"/>
      <c r="D1" s="5"/>
      <c r="E1" s="44"/>
      <c r="I1" s="3"/>
    </row>
    <row r="2" spans="1:10" s="1" customFormat="1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2" customHeight="1">
      <c r="A4" s="8" t="s">
        <v>3</v>
      </c>
      <c r="B4" s="9"/>
      <c r="C4" s="9"/>
      <c r="D4" s="10" t="s">
        <v>277</v>
      </c>
      <c r="E4" s="10"/>
      <c r="F4" s="10"/>
      <c r="G4" s="10"/>
      <c r="H4" s="10"/>
      <c r="I4" s="10"/>
      <c r="J4" s="10"/>
    </row>
    <row r="5" spans="1:10" s="2" customFormat="1" ht="12" customHeight="1">
      <c r="A5" s="8" t="s">
        <v>5</v>
      </c>
      <c r="B5" s="9"/>
      <c r="C5" s="9"/>
      <c r="D5" s="11" t="s">
        <v>278</v>
      </c>
      <c r="E5" s="45"/>
      <c r="F5" s="45"/>
      <c r="G5" s="46" t="s">
        <v>6</v>
      </c>
      <c r="H5" s="46" t="s">
        <v>279</v>
      </c>
      <c r="I5" s="46"/>
      <c r="J5" s="46"/>
    </row>
    <row r="6" spans="1:10" s="2" customFormat="1" ht="19.5" customHeight="1">
      <c r="A6" s="12" t="s">
        <v>7</v>
      </c>
      <c r="B6" s="13"/>
      <c r="C6" s="14"/>
      <c r="D6" s="11"/>
      <c r="E6" s="47" t="s">
        <v>8</v>
      </c>
      <c r="F6" s="47" t="s">
        <v>9</v>
      </c>
      <c r="G6" s="48" t="s">
        <v>10</v>
      </c>
      <c r="H6" s="47" t="s">
        <v>11</v>
      </c>
      <c r="I6" s="58" t="s">
        <v>12</v>
      </c>
      <c r="J6" s="58" t="s">
        <v>13</v>
      </c>
    </row>
    <row r="7" spans="1:10" s="2" customFormat="1" ht="13.5" customHeight="1">
      <c r="A7" s="15"/>
      <c r="B7" s="16"/>
      <c r="C7" s="17"/>
      <c r="D7" s="18" t="s">
        <v>14</v>
      </c>
      <c r="E7" s="47"/>
      <c r="F7" s="47">
        <v>291.02</v>
      </c>
      <c r="G7" s="48">
        <v>192.74</v>
      </c>
      <c r="H7" s="47">
        <v>10</v>
      </c>
      <c r="I7" s="82">
        <f>G7/F7</f>
        <v>0.6622912514603808</v>
      </c>
      <c r="J7" s="80">
        <v>6.6</v>
      </c>
    </row>
    <row r="8" spans="1:10" s="2" customFormat="1" ht="13.5" customHeight="1">
      <c r="A8" s="19"/>
      <c r="B8" s="16"/>
      <c r="C8" s="20"/>
      <c r="D8" s="18" t="s">
        <v>15</v>
      </c>
      <c r="E8" s="47"/>
      <c r="F8" s="47">
        <v>291.02</v>
      </c>
      <c r="G8" s="48">
        <v>192.74</v>
      </c>
      <c r="H8" s="47" t="s">
        <v>16</v>
      </c>
      <c r="I8" s="82">
        <f>G8/F8</f>
        <v>0.6622912514603808</v>
      </c>
      <c r="J8" s="47" t="s">
        <v>16</v>
      </c>
    </row>
    <row r="9" spans="1:10" s="2" customFormat="1" ht="13.5" customHeight="1">
      <c r="A9" s="21"/>
      <c r="B9" s="16"/>
      <c r="C9" s="22"/>
      <c r="D9" s="11" t="s">
        <v>17</v>
      </c>
      <c r="E9" s="47"/>
      <c r="F9" s="47"/>
      <c r="G9" s="48"/>
      <c r="H9" s="47" t="s">
        <v>16</v>
      </c>
      <c r="I9" s="58"/>
      <c r="J9" s="47" t="s">
        <v>16</v>
      </c>
    </row>
    <row r="10" spans="1:10" s="2" customFormat="1" ht="13.5" customHeight="1">
      <c r="A10" s="23"/>
      <c r="B10" s="24"/>
      <c r="C10" s="25"/>
      <c r="D10" s="26" t="s">
        <v>18</v>
      </c>
      <c r="E10" s="49"/>
      <c r="F10" s="49"/>
      <c r="G10" s="50"/>
      <c r="H10" s="49" t="s">
        <v>16</v>
      </c>
      <c r="I10" s="59"/>
      <c r="J10" s="49" t="s">
        <v>16</v>
      </c>
    </row>
    <row r="11" spans="1:10" s="2" customFormat="1" ht="13.5" customHeight="1">
      <c r="A11" s="27" t="s">
        <v>19</v>
      </c>
      <c r="B11" s="28" t="s">
        <v>20</v>
      </c>
      <c r="C11" s="29"/>
      <c r="D11" s="29"/>
      <c r="E11" s="29"/>
      <c r="F11" s="51"/>
      <c r="G11" s="11" t="s">
        <v>21</v>
      </c>
      <c r="H11" s="45"/>
      <c r="I11" s="45"/>
      <c r="J11" s="60"/>
    </row>
    <row r="12" spans="1:10" s="2" customFormat="1" ht="36.75" customHeight="1">
      <c r="A12" s="30"/>
      <c r="B12" s="46"/>
      <c r="C12" s="46"/>
      <c r="D12" s="46"/>
      <c r="E12" s="46"/>
      <c r="F12" s="46"/>
      <c r="G12" s="45"/>
      <c r="H12" s="45"/>
      <c r="I12" s="45"/>
      <c r="J12" s="60"/>
    </row>
    <row r="13" spans="1:10" s="2" customFormat="1" ht="21">
      <c r="A13" s="32" t="s">
        <v>23</v>
      </c>
      <c r="B13" s="32" t="s">
        <v>24</v>
      </c>
      <c r="C13" s="33" t="s">
        <v>25</v>
      </c>
      <c r="D13" s="33" t="s">
        <v>26</v>
      </c>
      <c r="E13" s="33" t="s">
        <v>27</v>
      </c>
      <c r="F13" s="33" t="s">
        <v>28</v>
      </c>
      <c r="G13" s="33" t="s">
        <v>11</v>
      </c>
      <c r="H13" s="33" t="s">
        <v>13</v>
      </c>
      <c r="I13" s="61" t="s">
        <v>29</v>
      </c>
      <c r="J13" s="33" t="s">
        <v>30</v>
      </c>
    </row>
    <row r="14" spans="1:10" s="2" customFormat="1" ht="18.75" customHeight="1">
      <c r="A14" s="34"/>
      <c r="B14" s="35" t="s">
        <v>31</v>
      </c>
      <c r="C14" s="35" t="s">
        <v>32</v>
      </c>
      <c r="D14" s="36" t="s">
        <v>280</v>
      </c>
      <c r="E14" s="33" t="s">
        <v>281</v>
      </c>
      <c r="F14" s="36" t="s">
        <v>281</v>
      </c>
      <c r="G14" s="35">
        <v>10</v>
      </c>
      <c r="H14" s="35">
        <v>10</v>
      </c>
      <c r="I14" s="66" t="s">
        <v>282</v>
      </c>
      <c r="J14" s="36"/>
    </row>
    <row r="15" spans="1:10" s="2" customFormat="1" ht="18.75" customHeight="1">
      <c r="A15" s="34"/>
      <c r="B15" s="37"/>
      <c r="C15" s="37"/>
      <c r="D15" s="36" t="s">
        <v>283</v>
      </c>
      <c r="E15" s="33" t="s">
        <v>284</v>
      </c>
      <c r="F15" s="36" t="s">
        <v>284</v>
      </c>
      <c r="G15" s="37"/>
      <c r="H15" s="37"/>
      <c r="I15" s="67"/>
      <c r="J15" s="36"/>
    </row>
    <row r="16" spans="1:10" s="2" customFormat="1" ht="18.75" customHeight="1">
      <c r="A16" s="34"/>
      <c r="B16" s="37"/>
      <c r="C16" s="37"/>
      <c r="D16" s="36" t="s">
        <v>285</v>
      </c>
      <c r="E16" s="33" t="s">
        <v>286</v>
      </c>
      <c r="F16" s="36" t="s">
        <v>286</v>
      </c>
      <c r="G16" s="37"/>
      <c r="H16" s="37"/>
      <c r="I16" s="67"/>
      <c r="J16" s="36"/>
    </row>
    <row r="17" spans="1:10" s="2" customFormat="1" ht="18.75" customHeight="1">
      <c r="A17" s="34"/>
      <c r="B17" s="37"/>
      <c r="C17" s="37"/>
      <c r="D17" s="36" t="s">
        <v>287</v>
      </c>
      <c r="E17" s="33" t="s">
        <v>288</v>
      </c>
      <c r="F17" s="36" t="s">
        <v>288</v>
      </c>
      <c r="G17" s="37"/>
      <c r="H17" s="37"/>
      <c r="I17" s="67"/>
      <c r="J17" s="36"/>
    </row>
    <row r="18" spans="1:10" s="2" customFormat="1" ht="18.75" customHeight="1">
      <c r="A18" s="34"/>
      <c r="B18" s="37"/>
      <c r="C18" s="37"/>
      <c r="D18" s="36" t="s">
        <v>289</v>
      </c>
      <c r="E18" s="33" t="s">
        <v>288</v>
      </c>
      <c r="F18" s="36" t="s">
        <v>288</v>
      </c>
      <c r="G18" s="37"/>
      <c r="H18" s="37"/>
      <c r="I18" s="67"/>
      <c r="J18" s="36"/>
    </row>
    <row r="19" spans="1:10" s="2" customFormat="1" ht="18.75" customHeight="1">
      <c r="A19" s="34"/>
      <c r="B19" s="37"/>
      <c r="C19" s="37"/>
      <c r="D19" s="36" t="s">
        <v>290</v>
      </c>
      <c r="E19" s="33" t="s">
        <v>291</v>
      </c>
      <c r="F19" s="36" t="s">
        <v>291</v>
      </c>
      <c r="G19" s="37"/>
      <c r="H19" s="37"/>
      <c r="I19" s="67"/>
      <c r="J19" s="36"/>
    </row>
    <row r="20" spans="1:10" s="2" customFormat="1" ht="18.75" customHeight="1">
      <c r="A20" s="34"/>
      <c r="B20" s="37"/>
      <c r="C20" s="37"/>
      <c r="D20" s="36" t="s">
        <v>292</v>
      </c>
      <c r="E20" s="33" t="s">
        <v>293</v>
      </c>
      <c r="F20" s="36" t="s">
        <v>293</v>
      </c>
      <c r="G20" s="37"/>
      <c r="H20" s="37"/>
      <c r="I20" s="67"/>
      <c r="J20" s="36"/>
    </row>
    <row r="21" spans="1:10" s="2" customFormat="1" ht="18.75" customHeight="1">
      <c r="A21" s="34"/>
      <c r="B21" s="37"/>
      <c r="C21" s="37"/>
      <c r="D21" s="36" t="s">
        <v>294</v>
      </c>
      <c r="E21" s="33" t="s">
        <v>295</v>
      </c>
      <c r="F21" s="36" t="s">
        <v>295</v>
      </c>
      <c r="G21" s="37"/>
      <c r="H21" s="37"/>
      <c r="I21" s="67"/>
      <c r="J21" s="36"/>
    </row>
    <row r="22" spans="1:10" s="2" customFormat="1" ht="18.75" customHeight="1">
      <c r="A22" s="34"/>
      <c r="B22" s="37"/>
      <c r="C22" s="37"/>
      <c r="D22" s="36" t="s">
        <v>296</v>
      </c>
      <c r="E22" s="33" t="s">
        <v>295</v>
      </c>
      <c r="F22" s="36" t="s">
        <v>295</v>
      </c>
      <c r="G22" s="37"/>
      <c r="H22" s="37"/>
      <c r="I22" s="67"/>
      <c r="J22" s="36"/>
    </row>
    <row r="23" spans="1:10" s="2" customFormat="1" ht="18.75" customHeight="1">
      <c r="A23" s="34"/>
      <c r="B23" s="37"/>
      <c r="C23" s="37"/>
      <c r="D23" s="36" t="s">
        <v>297</v>
      </c>
      <c r="E23" s="33" t="s">
        <v>295</v>
      </c>
      <c r="F23" s="36" t="s">
        <v>295</v>
      </c>
      <c r="G23" s="37"/>
      <c r="H23" s="37"/>
      <c r="I23" s="67"/>
      <c r="J23" s="36"/>
    </row>
    <row r="24" spans="1:10" s="2" customFormat="1" ht="18.75" customHeight="1">
      <c r="A24" s="34"/>
      <c r="B24" s="37"/>
      <c r="C24" s="37"/>
      <c r="D24" s="36" t="s">
        <v>298</v>
      </c>
      <c r="E24" s="33" t="s">
        <v>299</v>
      </c>
      <c r="F24" s="36" t="s">
        <v>299</v>
      </c>
      <c r="G24" s="37"/>
      <c r="H24" s="37"/>
      <c r="I24" s="67"/>
      <c r="J24" s="36"/>
    </row>
    <row r="25" spans="1:10" s="2" customFormat="1" ht="18.75" customHeight="1">
      <c r="A25" s="34"/>
      <c r="B25" s="37"/>
      <c r="C25" s="37"/>
      <c r="D25" s="36" t="s">
        <v>300</v>
      </c>
      <c r="E25" s="33" t="s">
        <v>301</v>
      </c>
      <c r="F25" s="36" t="s">
        <v>301</v>
      </c>
      <c r="G25" s="40"/>
      <c r="H25" s="40"/>
      <c r="I25" s="67"/>
      <c r="J25" s="36"/>
    </row>
    <row r="26" spans="1:10" s="2" customFormat="1" ht="33" customHeight="1">
      <c r="A26" s="34"/>
      <c r="B26" s="37"/>
      <c r="C26" s="32" t="s">
        <v>36</v>
      </c>
      <c r="D26" s="36" t="s">
        <v>302</v>
      </c>
      <c r="E26" s="71">
        <v>1</v>
      </c>
      <c r="F26" s="71">
        <v>1</v>
      </c>
      <c r="G26" s="33">
        <v>10</v>
      </c>
      <c r="H26" s="33">
        <v>10</v>
      </c>
      <c r="I26" s="66" t="s">
        <v>38</v>
      </c>
      <c r="J26" s="36"/>
    </row>
    <row r="27" spans="1:10" s="2" customFormat="1" ht="33" customHeight="1">
      <c r="A27" s="34"/>
      <c r="B27" s="37"/>
      <c r="C27" s="32" t="s">
        <v>39</v>
      </c>
      <c r="D27" s="36" t="s">
        <v>303</v>
      </c>
      <c r="E27" s="71">
        <v>1</v>
      </c>
      <c r="F27" s="71">
        <v>1</v>
      </c>
      <c r="G27" s="33">
        <v>10</v>
      </c>
      <c r="H27" s="33">
        <v>10</v>
      </c>
      <c r="I27" s="67"/>
      <c r="J27" s="36"/>
    </row>
    <row r="28" spans="1:10" s="2" customFormat="1" ht="33" customHeight="1">
      <c r="A28" s="34"/>
      <c r="B28" s="37"/>
      <c r="C28" s="35" t="s">
        <v>41</v>
      </c>
      <c r="D28" s="36" t="s">
        <v>304</v>
      </c>
      <c r="E28" s="33" t="s">
        <v>305</v>
      </c>
      <c r="F28" s="33" t="s">
        <v>305</v>
      </c>
      <c r="G28" s="35">
        <v>10</v>
      </c>
      <c r="H28" s="35">
        <v>6.6</v>
      </c>
      <c r="I28" s="67"/>
      <c r="J28" s="36"/>
    </row>
    <row r="29" spans="1:10" s="2" customFormat="1" ht="33" customHeight="1">
      <c r="A29" s="34"/>
      <c r="B29" s="37"/>
      <c r="C29" s="37"/>
      <c r="D29" s="36" t="s">
        <v>306</v>
      </c>
      <c r="E29" s="33" t="s">
        <v>307</v>
      </c>
      <c r="F29" s="33" t="s">
        <v>307</v>
      </c>
      <c r="G29" s="37"/>
      <c r="H29" s="37"/>
      <c r="I29" s="67"/>
      <c r="J29" s="36"/>
    </row>
    <row r="30" spans="1:10" s="2" customFormat="1" ht="33" customHeight="1">
      <c r="A30" s="34"/>
      <c r="B30" s="37"/>
      <c r="C30" s="37"/>
      <c r="D30" s="36" t="s">
        <v>308</v>
      </c>
      <c r="E30" s="33" t="s">
        <v>309</v>
      </c>
      <c r="F30" s="33" t="s">
        <v>309</v>
      </c>
      <c r="G30" s="37"/>
      <c r="H30" s="37"/>
      <c r="I30" s="67"/>
      <c r="J30" s="36"/>
    </row>
    <row r="31" spans="1:10" s="2" customFormat="1" ht="33" customHeight="1">
      <c r="A31" s="34"/>
      <c r="B31" s="40"/>
      <c r="C31" s="37"/>
      <c r="D31" s="36" t="s">
        <v>310</v>
      </c>
      <c r="E31" s="33" t="s">
        <v>311</v>
      </c>
      <c r="F31" s="33" t="s">
        <v>311</v>
      </c>
      <c r="G31" s="40"/>
      <c r="H31" s="40"/>
      <c r="I31" s="67"/>
      <c r="J31" s="36"/>
    </row>
    <row r="32" spans="1:10" s="2" customFormat="1" ht="36" customHeight="1">
      <c r="A32" s="34"/>
      <c r="B32" s="33" t="s">
        <v>312</v>
      </c>
      <c r="C32" s="32" t="s">
        <v>187</v>
      </c>
      <c r="D32" s="36" t="s">
        <v>313</v>
      </c>
      <c r="E32" s="33" t="s">
        <v>238</v>
      </c>
      <c r="F32" s="33" t="s">
        <v>238</v>
      </c>
      <c r="G32" s="33">
        <v>20</v>
      </c>
      <c r="H32" s="33">
        <v>20</v>
      </c>
      <c r="I32" s="67" t="s">
        <v>38</v>
      </c>
      <c r="J32" s="36"/>
    </row>
    <row r="33" spans="1:10" s="2" customFormat="1" ht="36" customHeight="1">
      <c r="A33" s="34"/>
      <c r="B33" s="33"/>
      <c r="C33" s="32" t="s">
        <v>51</v>
      </c>
      <c r="D33" s="36" t="s">
        <v>314</v>
      </c>
      <c r="E33" s="33" t="s">
        <v>238</v>
      </c>
      <c r="F33" s="33" t="s">
        <v>238</v>
      </c>
      <c r="G33" s="33">
        <v>10</v>
      </c>
      <c r="H33" s="33">
        <v>10</v>
      </c>
      <c r="I33" s="67"/>
      <c r="J33" s="36"/>
    </row>
    <row r="34" spans="1:10" s="2" customFormat="1" ht="36" customHeight="1">
      <c r="A34" s="34"/>
      <c r="B34" s="33"/>
      <c r="C34" s="32" t="s">
        <v>53</v>
      </c>
      <c r="D34" s="36" t="s">
        <v>315</v>
      </c>
      <c r="E34" s="33" t="s">
        <v>316</v>
      </c>
      <c r="F34" s="33" t="s">
        <v>316</v>
      </c>
      <c r="G34" s="33">
        <v>10</v>
      </c>
      <c r="H34" s="33">
        <v>10</v>
      </c>
      <c r="I34" s="67"/>
      <c r="J34" s="36"/>
    </row>
    <row r="35" spans="1:10" s="2" customFormat="1" ht="54" customHeight="1">
      <c r="A35" s="34"/>
      <c r="B35" s="32" t="s">
        <v>55</v>
      </c>
      <c r="C35" s="32" t="s">
        <v>56</v>
      </c>
      <c r="D35" s="36" t="s">
        <v>194</v>
      </c>
      <c r="E35" s="33" t="s">
        <v>317</v>
      </c>
      <c r="F35" s="33" t="s">
        <v>317</v>
      </c>
      <c r="G35" s="33">
        <v>20</v>
      </c>
      <c r="H35" s="33">
        <v>20</v>
      </c>
      <c r="I35" s="62" t="s">
        <v>58</v>
      </c>
      <c r="J35" s="36"/>
    </row>
    <row r="36" spans="1:10" s="2" customFormat="1" ht="18.75" customHeight="1">
      <c r="A36" s="41" t="s">
        <v>59</v>
      </c>
      <c r="B36" s="42"/>
      <c r="C36" s="42"/>
      <c r="D36" s="42"/>
      <c r="E36" s="42"/>
      <c r="F36" s="56"/>
      <c r="G36" s="57">
        <v>100</v>
      </c>
      <c r="H36" s="83">
        <f>J7+H14+H26+H27+H28+H32+H33+H34+H35</f>
        <v>103.2</v>
      </c>
      <c r="I36" s="57"/>
      <c r="J36" s="36"/>
    </row>
    <row r="37" spans="1:10" s="1" customFormat="1" ht="78" customHeight="1">
      <c r="A37" s="43" t="s">
        <v>60</v>
      </c>
      <c r="B37" s="43"/>
      <c r="C37" s="43"/>
      <c r="D37" s="43"/>
      <c r="E37" s="7"/>
      <c r="F37" s="43"/>
      <c r="G37" s="43"/>
      <c r="H37" s="43"/>
      <c r="I37" s="7"/>
      <c r="J37" s="43"/>
    </row>
  </sheetData>
  <sheetProtection/>
  <mergeCells count="28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36:F36"/>
    <mergeCell ref="A37:J37"/>
    <mergeCell ref="A11:A12"/>
    <mergeCell ref="A13:A35"/>
    <mergeCell ref="B14:B31"/>
    <mergeCell ref="B32:B34"/>
    <mergeCell ref="C14:C25"/>
    <mergeCell ref="C28:C31"/>
    <mergeCell ref="G14:G25"/>
    <mergeCell ref="G28:G31"/>
    <mergeCell ref="H14:H25"/>
    <mergeCell ref="H28:H31"/>
    <mergeCell ref="I14:I25"/>
    <mergeCell ref="I26:I31"/>
    <mergeCell ref="I32:I34"/>
    <mergeCell ref="A6:C10"/>
  </mergeCells>
  <printOptions/>
  <pageMargins left="0.75" right="0.75" top="1" bottom="1" header="0.5" footer="0.5"/>
  <pageSetup fitToHeight="1" fitToWidth="1" orientation="portrait" paperSize="9" scale="7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SheetLayoutView="100" workbookViewId="0" topLeftCell="A14">
      <selection activeCell="D23" sqref="D23"/>
    </sheetView>
  </sheetViews>
  <sheetFormatPr defaultColWidth="9.75390625" defaultRowHeight="14.25"/>
  <cols>
    <col min="1" max="1" width="3.50390625" style="1" customWidth="1"/>
    <col min="2" max="2" width="4.25390625" style="1" customWidth="1"/>
    <col min="3" max="3" width="6.50390625" style="1" customWidth="1"/>
    <col min="4" max="4" width="18.75390625" style="1" customWidth="1"/>
    <col min="5" max="6" width="8.875" style="3" customWidth="1"/>
    <col min="7" max="8" width="9.375" style="3" customWidth="1"/>
    <col min="9" max="9" width="10.875" style="3" customWidth="1"/>
    <col min="10" max="10" width="16.00390625" style="3" customWidth="1"/>
    <col min="11" max="31" width="9.00390625" style="1" customWidth="1"/>
    <col min="32" max="16384" width="9.75390625" style="1" customWidth="1"/>
  </cols>
  <sheetData>
    <row r="1" spans="1:10" s="1" customFormat="1" ht="16.5" customHeight="1">
      <c r="A1" s="4"/>
      <c r="B1" s="4"/>
      <c r="C1" s="5"/>
      <c r="D1" s="5"/>
      <c r="E1" s="44"/>
      <c r="F1" s="3"/>
      <c r="G1" s="3"/>
      <c r="H1" s="3"/>
      <c r="I1" s="3"/>
      <c r="J1" s="3"/>
    </row>
    <row r="2" spans="1:10" s="1" customFormat="1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2" customHeight="1">
      <c r="A4" s="8" t="s">
        <v>3</v>
      </c>
      <c r="B4" s="9"/>
      <c r="C4" s="9"/>
      <c r="D4" s="10" t="s">
        <v>318</v>
      </c>
      <c r="E4" s="10"/>
      <c r="F4" s="10"/>
      <c r="G4" s="10"/>
      <c r="H4" s="10"/>
      <c r="I4" s="10"/>
      <c r="J4" s="10"/>
    </row>
    <row r="5" spans="1:10" s="2" customFormat="1" ht="12" customHeight="1">
      <c r="A5" s="8" t="s">
        <v>5</v>
      </c>
      <c r="B5" s="9"/>
      <c r="C5" s="9"/>
      <c r="D5" s="11" t="s">
        <v>124</v>
      </c>
      <c r="E5" s="45"/>
      <c r="F5" s="45"/>
      <c r="G5" s="46" t="s">
        <v>6</v>
      </c>
      <c r="H5" s="46" t="s">
        <v>125</v>
      </c>
      <c r="I5" s="46"/>
      <c r="J5" s="46"/>
    </row>
    <row r="6" spans="1:10" s="2" customFormat="1" ht="19.5" customHeight="1">
      <c r="A6" s="12" t="s">
        <v>7</v>
      </c>
      <c r="B6" s="13"/>
      <c r="C6" s="14"/>
      <c r="D6" s="11"/>
      <c r="E6" s="47" t="s">
        <v>8</v>
      </c>
      <c r="F6" s="47" t="s">
        <v>9</v>
      </c>
      <c r="G6" s="48" t="s">
        <v>10</v>
      </c>
      <c r="H6" s="47" t="s">
        <v>11</v>
      </c>
      <c r="I6" s="58" t="s">
        <v>12</v>
      </c>
      <c r="J6" s="58" t="s">
        <v>13</v>
      </c>
    </row>
    <row r="7" spans="1:10" s="2" customFormat="1" ht="13.5" customHeight="1">
      <c r="A7" s="15"/>
      <c r="B7" s="16"/>
      <c r="C7" s="17"/>
      <c r="D7" s="18" t="s">
        <v>14</v>
      </c>
      <c r="E7" s="47"/>
      <c r="F7" s="47">
        <v>25</v>
      </c>
      <c r="G7" s="48">
        <v>20.37</v>
      </c>
      <c r="H7" s="47">
        <v>10</v>
      </c>
      <c r="I7" s="82">
        <f>G7/F7</f>
        <v>0.8148000000000001</v>
      </c>
      <c r="J7" s="58">
        <v>8.1</v>
      </c>
    </row>
    <row r="8" spans="1:10" s="2" customFormat="1" ht="13.5" customHeight="1">
      <c r="A8" s="19"/>
      <c r="B8" s="16"/>
      <c r="C8" s="20"/>
      <c r="D8" s="18" t="s">
        <v>15</v>
      </c>
      <c r="E8" s="47"/>
      <c r="F8" s="47">
        <v>25</v>
      </c>
      <c r="G8" s="48">
        <v>20.37</v>
      </c>
      <c r="H8" s="47" t="s">
        <v>16</v>
      </c>
      <c r="I8" s="82">
        <f>G8/F8</f>
        <v>0.8148000000000001</v>
      </c>
      <c r="J8" s="47" t="s">
        <v>16</v>
      </c>
    </row>
    <row r="9" spans="1:10" s="2" customFormat="1" ht="13.5" customHeight="1">
      <c r="A9" s="21"/>
      <c r="B9" s="16"/>
      <c r="C9" s="22"/>
      <c r="D9" s="11" t="s">
        <v>17</v>
      </c>
      <c r="E9" s="47"/>
      <c r="F9" s="47"/>
      <c r="G9" s="48"/>
      <c r="H9" s="47" t="s">
        <v>16</v>
      </c>
      <c r="I9" s="58"/>
      <c r="J9" s="47" t="s">
        <v>16</v>
      </c>
    </row>
    <row r="10" spans="1:10" s="2" customFormat="1" ht="13.5" customHeight="1">
      <c r="A10" s="23"/>
      <c r="B10" s="24"/>
      <c r="C10" s="25"/>
      <c r="D10" s="26" t="s">
        <v>18</v>
      </c>
      <c r="E10" s="49"/>
      <c r="F10" s="49"/>
      <c r="G10" s="50"/>
      <c r="H10" s="49" t="s">
        <v>16</v>
      </c>
      <c r="I10" s="59"/>
      <c r="J10" s="49" t="s">
        <v>16</v>
      </c>
    </row>
    <row r="11" spans="1:10" s="2" customFormat="1" ht="13.5" customHeight="1">
      <c r="A11" s="27" t="s">
        <v>19</v>
      </c>
      <c r="B11" s="28" t="s">
        <v>20</v>
      </c>
      <c r="C11" s="29"/>
      <c r="D11" s="29"/>
      <c r="E11" s="29"/>
      <c r="F11" s="51"/>
      <c r="G11" s="11" t="s">
        <v>21</v>
      </c>
      <c r="H11" s="45"/>
      <c r="I11" s="45"/>
      <c r="J11" s="60"/>
    </row>
    <row r="12" spans="1:10" s="2" customFormat="1" ht="36.75" customHeight="1">
      <c r="A12" s="30"/>
      <c r="B12" s="31" t="s">
        <v>126</v>
      </c>
      <c r="C12" s="31"/>
      <c r="D12" s="31"/>
      <c r="E12" s="46"/>
      <c r="F12" s="46"/>
      <c r="G12" s="45"/>
      <c r="H12" s="45"/>
      <c r="I12" s="45"/>
      <c r="J12" s="60"/>
    </row>
    <row r="13" spans="1:10" s="2" customFormat="1" ht="21">
      <c r="A13" s="32" t="s">
        <v>23</v>
      </c>
      <c r="B13" s="32" t="s">
        <v>24</v>
      </c>
      <c r="C13" s="33" t="s">
        <v>25</v>
      </c>
      <c r="D13" s="33" t="s">
        <v>26</v>
      </c>
      <c r="E13" s="33" t="s">
        <v>27</v>
      </c>
      <c r="F13" s="33" t="s">
        <v>28</v>
      </c>
      <c r="G13" s="33" t="s">
        <v>11</v>
      </c>
      <c r="H13" s="33" t="s">
        <v>13</v>
      </c>
      <c r="I13" s="61" t="s">
        <v>29</v>
      </c>
      <c r="J13" s="33" t="s">
        <v>30</v>
      </c>
    </row>
    <row r="14" spans="1:10" s="2" customFormat="1" ht="30.75" customHeight="1">
      <c r="A14" s="34"/>
      <c r="B14" s="35" t="s">
        <v>31</v>
      </c>
      <c r="C14" s="32" t="s">
        <v>32</v>
      </c>
      <c r="D14" s="36" t="s">
        <v>319</v>
      </c>
      <c r="E14" s="33" t="s">
        <v>320</v>
      </c>
      <c r="F14" s="33" t="s">
        <v>321</v>
      </c>
      <c r="G14" s="35">
        <v>10</v>
      </c>
      <c r="H14" s="35">
        <v>10</v>
      </c>
      <c r="I14" s="55" t="s">
        <v>35</v>
      </c>
      <c r="J14" s="33" t="s">
        <v>322</v>
      </c>
    </row>
    <row r="15" spans="1:10" s="2" customFormat="1" ht="30.75" customHeight="1">
      <c r="A15" s="34"/>
      <c r="B15" s="37"/>
      <c r="C15" s="34"/>
      <c r="D15" s="36" t="s">
        <v>323</v>
      </c>
      <c r="E15" s="33">
        <v>2610</v>
      </c>
      <c r="F15" s="33">
        <v>2610</v>
      </c>
      <c r="G15" s="40"/>
      <c r="H15" s="40"/>
      <c r="I15" s="55"/>
      <c r="J15" s="33"/>
    </row>
    <row r="16" spans="1:10" s="2" customFormat="1" ht="28.5" customHeight="1">
      <c r="A16" s="34"/>
      <c r="B16" s="37"/>
      <c r="C16" s="32" t="s">
        <v>36</v>
      </c>
      <c r="D16" s="36" t="s">
        <v>324</v>
      </c>
      <c r="E16" s="71">
        <v>1</v>
      </c>
      <c r="F16" s="71">
        <v>1</v>
      </c>
      <c r="G16" s="33">
        <v>10</v>
      </c>
      <c r="H16" s="33">
        <v>10</v>
      </c>
      <c r="I16" s="55"/>
      <c r="J16" s="33"/>
    </row>
    <row r="17" spans="1:10" s="2" customFormat="1" ht="28.5" customHeight="1">
      <c r="A17" s="34"/>
      <c r="B17" s="37"/>
      <c r="C17" s="32" t="s">
        <v>39</v>
      </c>
      <c r="D17" s="36" t="s">
        <v>40</v>
      </c>
      <c r="E17" s="54">
        <v>44561</v>
      </c>
      <c r="F17" s="54">
        <v>44561</v>
      </c>
      <c r="G17" s="33">
        <v>10</v>
      </c>
      <c r="H17" s="33">
        <v>10</v>
      </c>
      <c r="I17" s="55"/>
      <c r="J17" s="33"/>
    </row>
    <row r="18" spans="1:10" s="2" customFormat="1" ht="25.5" customHeight="1">
      <c r="A18" s="34"/>
      <c r="B18" s="37"/>
      <c r="C18" s="35" t="s">
        <v>41</v>
      </c>
      <c r="D18" s="36" t="s">
        <v>325</v>
      </c>
      <c r="E18" s="35" t="s">
        <v>326</v>
      </c>
      <c r="F18" s="33" t="s">
        <v>327</v>
      </c>
      <c r="G18" s="35">
        <v>10</v>
      </c>
      <c r="H18" s="35">
        <v>8.1</v>
      </c>
      <c r="I18" s="55"/>
      <c r="J18" s="35" t="s">
        <v>328</v>
      </c>
    </row>
    <row r="19" spans="1:10" s="2" customFormat="1" ht="24.75" customHeight="1">
      <c r="A19" s="34"/>
      <c r="B19" s="37"/>
      <c r="C19" s="37"/>
      <c r="D19" s="36" t="s">
        <v>329</v>
      </c>
      <c r="E19" s="37"/>
      <c r="F19" s="33" t="s">
        <v>330</v>
      </c>
      <c r="G19" s="37"/>
      <c r="H19" s="37"/>
      <c r="I19" s="55"/>
      <c r="J19" s="37"/>
    </row>
    <row r="20" spans="1:10" s="2" customFormat="1" ht="42" customHeight="1">
      <c r="A20" s="34"/>
      <c r="B20" s="40"/>
      <c r="C20" s="37"/>
      <c r="D20" s="36" t="s">
        <v>331</v>
      </c>
      <c r="E20" s="40"/>
      <c r="F20" s="33" t="s">
        <v>332</v>
      </c>
      <c r="G20" s="40"/>
      <c r="H20" s="40"/>
      <c r="I20" s="55"/>
      <c r="J20" s="40"/>
    </row>
    <row r="21" spans="1:10" s="2" customFormat="1" ht="105.75" customHeight="1">
      <c r="A21" s="34"/>
      <c r="B21" s="33"/>
      <c r="C21" s="32" t="s">
        <v>187</v>
      </c>
      <c r="D21" s="36" t="s">
        <v>333</v>
      </c>
      <c r="E21" s="33" t="s">
        <v>334</v>
      </c>
      <c r="F21" s="33" t="s">
        <v>334</v>
      </c>
      <c r="G21" s="33">
        <v>20</v>
      </c>
      <c r="H21" s="33">
        <v>20</v>
      </c>
      <c r="I21" s="55" t="s">
        <v>38</v>
      </c>
      <c r="J21" s="33"/>
    </row>
    <row r="22" spans="1:10" s="2" customFormat="1" ht="105.75" customHeight="1">
      <c r="A22" s="34"/>
      <c r="B22" s="33"/>
      <c r="C22" s="32" t="s">
        <v>156</v>
      </c>
      <c r="D22" s="36" t="s">
        <v>335</v>
      </c>
      <c r="E22" s="33" t="s">
        <v>158</v>
      </c>
      <c r="F22" s="33" t="s">
        <v>158</v>
      </c>
      <c r="G22" s="33">
        <v>20</v>
      </c>
      <c r="H22" s="33">
        <v>20</v>
      </c>
      <c r="I22" s="55"/>
      <c r="J22" s="33"/>
    </row>
    <row r="23" spans="1:10" s="2" customFormat="1" ht="45.75" customHeight="1">
      <c r="A23" s="34"/>
      <c r="B23" s="32" t="s">
        <v>55</v>
      </c>
      <c r="C23" s="32" t="s">
        <v>56</v>
      </c>
      <c r="D23" s="36" t="s">
        <v>336</v>
      </c>
      <c r="E23" s="71" t="s">
        <v>317</v>
      </c>
      <c r="F23" s="71" t="s">
        <v>317</v>
      </c>
      <c r="G23" s="33">
        <v>20</v>
      </c>
      <c r="H23" s="33">
        <v>20</v>
      </c>
      <c r="I23" s="62" t="s">
        <v>58</v>
      </c>
      <c r="J23" s="33"/>
    </row>
    <row r="24" spans="1:10" s="2" customFormat="1" ht="18.75" customHeight="1">
      <c r="A24" s="41" t="s">
        <v>59</v>
      </c>
      <c r="B24" s="42"/>
      <c r="C24" s="42"/>
      <c r="D24" s="42"/>
      <c r="E24" s="42"/>
      <c r="F24" s="56"/>
      <c r="G24" s="57">
        <f>SUM(G14:G23)</f>
        <v>100</v>
      </c>
      <c r="H24" s="57">
        <f>SUM(H14:H23)</f>
        <v>98.1</v>
      </c>
      <c r="I24" s="57"/>
      <c r="J24" s="33"/>
    </row>
    <row r="25" spans="1:10" s="1" customFormat="1" ht="78" customHeight="1">
      <c r="A25" s="43" t="s">
        <v>60</v>
      </c>
      <c r="B25" s="43"/>
      <c r="C25" s="43"/>
      <c r="D25" s="43"/>
      <c r="E25" s="7"/>
      <c r="F25" s="7"/>
      <c r="G25" s="7"/>
      <c r="H25" s="7"/>
      <c r="I25" s="7"/>
      <c r="J25" s="7"/>
    </row>
  </sheetData>
  <sheetProtection/>
  <mergeCells count="29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4:F24"/>
    <mergeCell ref="A25:J25"/>
    <mergeCell ref="A11:A12"/>
    <mergeCell ref="A13:A23"/>
    <mergeCell ref="B14:B20"/>
    <mergeCell ref="B21:B22"/>
    <mergeCell ref="C14:C15"/>
    <mergeCell ref="C18:C20"/>
    <mergeCell ref="E18:E20"/>
    <mergeCell ref="G14:G15"/>
    <mergeCell ref="G18:G20"/>
    <mergeCell ref="H14:H15"/>
    <mergeCell ref="H18:H20"/>
    <mergeCell ref="I14:I20"/>
    <mergeCell ref="I21:I22"/>
    <mergeCell ref="J18:J20"/>
    <mergeCell ref="A6:C10"/>
  </mergeCells>
  <printOptions/>
  <pageMargins left="0.75" right="0.75" top="1" bottom="1" header="0.5" footer="0.5"/>
  <pageSetup fitToHeight="1" fitToWidth="1" orientation="portrait" paperSize="9" scale="8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00" workbookViewId="0" topLeftCell="A1">
      <selection activeCell="G12" sqref="G12:J12"/>
    </sheetView>
  </sheetViews>
  <sheetFormatPr defaultColWidth="9.00390625" defaultRowHeight="14.25"/>
  <cols>
    <col min="1" max="1" width="3.50390625" style="0" customWidth="1"/>
    <col min="2" max="2" width="4.25390625" style="0" customWidth="1"/>
    <col min="3" max="3" width="6.50390625" style="0" customWidth="1"/>
    <col min="4" max="4" width="18.125" style="0" customWidth="1"/>
    <col min="5" max="5" width="9.75390625" style="0" customWidth="1"/>
    <col min="6" max="6" width="9.625" style="0" customWidth="1"/>
    <col min="7" max="7" width="8.25390625" style="0" customWidth="1"/>
    <col min="8" max="8" width="8.625" style="0" customWidth="1"/>
    <col min="9" max="9" width="17.75390625" style="0" customWidth="1"/>
    <col min="10" max="10" width="10.875" style="0" customWidth="1"/>
    <col min="11" max="31" width="9.00390625" style="0" customWidth="1"/>
    <col min="32" max="16384" width="9.75390625" style="0" bestFit="1" customWidth="1"/>
  </cols>
  <sheetData>
    <row r="1" spans="1:5" ht="16.5" customHeight="1">
      <c r="A1" s="4"/>
      <c r="B1" s="4"/>
      <c r="C1" s="5"/>
      <c r="D1" s="5"/>
      <c r="E1" s="44"/>
    </row>
    <row r="2" spans="1:10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2" customHeight="1">
      <c r="A4" s="8" t="s">
        <v>3</v>
      </c>
      <c r="B4" s="9"/>
      <c r="C4" s="9"/>
      <c r="D4" s="10" t="s">
        <v>337</v>
      </c>
      <c r="E4" s="10"/>
      <c r="F4" s="10"/>
      <c r="G4" s="10"/>
      <c r="H4" s="10"/>
      <c r="I4" s="10"/>
      <c r="J4" s="10"/>
    </row>
    <row r="5" spans="1:10" s="2" customFormat="1" ht="12" customHeight="1">
      <c r="A5" s="8" t="s">
        <v>5</v>
      </c>
      <c r="B5" s="9"/>
      <c r="C5" s="9"/>
      <c r="D5" s="11"/>
      <c r="E5" s="45"/>
      <c r="F5" s="45"/>
      <c r="G5" s="46" t="s">
        <v>6</v>
      </c>
      <c r="H5" s="46"/>
      <c r="I5" s="46"/>
      <c r="J5" s="46"/>
    </row>
    <row r="6" spans="1:10" s="2" customFormat="1" ht="19.5" customHeight="1">
      <c r="A6" s="12" t="s">
        <v>7</v>
      </c>
      <c r="B6" s="13"/>
      <c r="C6" s="14"/>
      <c r="D6" s="11"/>
      <c r="E6" s="47" t="s">
        <v>8</v>
      </c>
      <c r="F6" s="47" t="s">
        <v>9</v>
      </c>
      <c r="G6" s="48" t="s">
        <v>10</v>
      </c>
      <c r="H6" s="47" t="s">
        <v>11</v>
      </c>
      <c r="I6" s="58" t="s">
        <v>12</v>
      </c>
      <c r="J6" s="58" t="s">
        <v>13</v>
      </c>
    </row>
    <row r="7" spans="1:10" s="2" customFormat="1" ht="13.5" customHeight="1">
      <c r="A7" s="15"/>
      <c r="B7" s="16"/>
      <c r="C7" s="17"/>
      <c r="D7" s="18" t="s">
        <v>14</v>
      </c>
      <c r="E7" s="47"/>
      <c r="F7" s="47">
        <v>39.25</v>
      </c>
      <c r="G7" s="48">
        <v>39.25</v>
      </c>
      <c r="H7" s="47">
        <v>10</v>
      </c>
      <c r="I7" s="53">
        <v>1</v>
      </c>
      <c r="J7" s="80">
        <v>10</v>
      </c>
    </row>
    <row r="8" spans="1:10" s="2" customFormat="1" ht="13.5" customHeight="1">
      <c r="A8" s="19"/>
      <c r="B8" s="16"/>
      <c r="C8" s="20"/>
      <c r="D8" s="18" t="s">
        <v>15</v>
      </c>
      <c r="E8" s="47"/>
      <c r="F8" s="47">
        <v>39.25</v>
      </c>
      <c r="G8" s="48">
        <v>39.25</v>
      </c>
      <c r="H8" s="47" t="s">
        <v>16</v>
      </c>
      <c r="I8" s="53">
        <v>1</v>
      </c>
      <c r="J8" s="47" t="s">
        <v>16</v>
      </c>
    </row>
    <row r="9" spans="1:10" s="2" customFormat="1" ht="13.5" customHeight="1">
      <c r="A9" s="21"/>
      <c r="B9" s="16"/>
      <c r="C9" s="22"/>
      <c r="D9" s="11" t="s">
        <v>17</v>
      </c>
      <c r="E9" s="47"/>
      <c r="F9" s="47"/>
      <c r="G9" s="48"/>
      <c r="H9" s="47" t="s">
        <v>16</v>
      </c>
      <c r="I9" s="58"/>
      <c r="J9" s="47" t="s">
        <v>16</v>
      </c>
    </row>
    <row r="10" spans="1:10" s="2" customFormat="1" ht="13.5" customHeight="1">
      <c r="A10" s="23"/>
      <c r="B10" s="24"/>
      <c r="C10" s="25"/>
      <c r="D10" s="26" t="s">
        <v>18</v>
      </c>
      <c r="E10" s="49"/>
      <c r="F10" s="49"/>
      <c r="G10" s="50"/>
      <c r="H10" s="49" t="s">
        <v>16</v>
      </c>
      <c r="I10" s="59"/>
      <c r="J10" s="49" t="s">
        <v>16</v>
      </c>
    </row>
    <row r="11" spans="1:10" s="2" customFormat="1" ht="13.5" customHeight="1">
      <c r="A11" s="27" t="s">
        <v>19</v>
      </c>
      <c r="B11" s="28" t="s">
        <v>20</v>
      </c>
      <c r="C11" s="29"/>
      <c r="D11" s="29"/>
      <c r="E11" s="29"/>
      <c r="F11" s="51"/>
      <c r="G11" s="11" t="s">
        <v>21</v>
      </c>
      <c r="H11" s="45"/>
      <c r="I11" s="45"/>
      <c r="J11" s="60"/>
    </row>
    <row r="12" spans="1:10" s="2" customFormat="1" ht="36.75" customHeight="1">
      <c r="A12" s="30"/>
      <c r="B12" s="31" t="s">
        <v>338</v>
      </c>
      <c r="C12" s="31"/>
      <c r="D12" s="31"/>
      <c r="E12" s="31"/>
      <c r="F12" s="31"/>
      <c r="G12" s="52" t="s">
        <v>338</v>
      </c>
      <c r="H12" s="52"/>
      <c r="I12" s="52"/>
      <c r="J12" s="81"/>
    </row>
    <row r="13" spans="1:10" s="2" customFormat="1" ht="21">
      <c r="A13" s="32" t="s">
        <v>23</v>
      </c>
      <c r="B13" s="32" t="s">
        <v>24</v>
      </c>
      <c r="C13" s="33" t="s">
        <v>25</v>
      </c>
      <c r="D13" s="33" t="s">
        <v>26</v>
      </c>
      <c r="E13" s="33" t="s">
        <v>27</v>
      </c>
      <c r="F13" s="33" t="s">
        <v>28</v>
      </c>
      <c r="G13" s="33" t="s">
        <v>11</v>
      </c>
      <c r="H13" s="33" t="s">
        <v>13</v>
      </c>
      <c r="I13" s="61" t="s">
        <v>29</v>
      </c>
      <c r="J13" s="33" t="s">
        <v>30</v>
      </c>
    </row>
    <row r="14" spans="1:10" s="2" customFormat="1" ht="45" customHeight="1">
      <c r="A14" s="34"/>
      <c r="B14" s="33" t="s">
        <v>31</v>
      </c>
      <c r="C14" s="32" t="s">
        <v>32</v>
      </c>
      <c r="D14" s="36" t="s">
        <v>339</v>
      </c>
      <c r="E14" s="33" t="s">
        <v>340</v>
      </c>
      <c r="F14" s="33" t="s">
        <v>340</v>
      </c>
      <c r="G14" s="78">
        <v>10</v>
      </c>
      <c r="H14" s="78">
        <v>10</v>
      </c>
      <c r="I14" s="62" t="s">
        <v>35</v>
      </c>
      <c r="J14" s="36"/>
    </row>
    <row r="15" spans="1:10" s="2" customFormat="1" ht="45" customHeight="1">
      <c r="A15" s="34"/>
      <c r="B15" s="33"/>
      <c r="C15" s="32" t="s">
        <v>36</v>
      </c>
      <c r="D15" s="36" t="s">
        <v>341</v>
      </c>
      <c r="E15" s="71">
        <v>1</v>
      </c>
      <c r="F15" s="71">
        <v>1</v>
      </c>
      <c r="G15" s="78">
        <v>10</v>
      </c>
      <c r="H15" s="78">
        <v>10</v>
      </c>
      <c r="I15" s="62" t="s">
        <v>38</v>
      </c>
      <c r="J15" s="36"/>
    </row>
    <row r="16" spans="1:10" s="2" customFormat="1" ht="45" customHeight="1">
      <c r="A16" s="34"/>
      <c r="B16" s="33"/>
      <c r="C16" s="32" t="s">
        <v>39</v>
      </c>
      <c r="D16" s="36" t="s">
        <v>40</v>
      </c>
      <c r="E16" s="79">
        <v>44531</v>
      </c>
      <c r="F16" s="79">
        <v>44531</v>
      </c>
      <c r="G16" s="33">
        <v>10</v>
      </c>
      <c r="H16" s="33">
        <v>10</v>
      </c>
      <c r="I16" s="63"/>
      <c r="J16" s="36"/>
    </row>
    <row r="17" spans="1:10" s="2" customFormat="1" ht="45" customHeight="1">
      <c r="A17" s="34"/>
      <c r="B17" s="33"/>
      <c r="C17" s="32" t="s">
        <v>41</v>
      </c>
      <c r="D17" s="36" t="s">
        <v>342</v>
      </c>
      <c r="E17" s="33" t="s">
        <v>343</v>
      </c>
      <c r="F17" s="33" t="s">
        <v>343</v>
      </c>
      <c r="G17" s="33">
        <v>10</v>
      </c>
      <c r="H17" s="33">
        <v>10</v>
      </c>
      <c r="I17" s="63"/>
      <c r="J17" s="36"/>
    </row>
    <row r="18" spans="1:10" s="2" customFormat="1" ht="33.75" customHeight="1">
      <c r="A18" s="34"/>
      <c r="B18" s="33" t="s">
        <v>44</v>
      </c>
      <c r="C18" s="32" t="s">
        <v>45</v>
      </c>
      <c r="D18" s="36" t="s">
        <v>66</v>
      </c>
      <c r="E18" s="33" t="s">
        <v>67</v>
      </c>
      <c r="F18" s="33" t="s">
        <v>67</v>
      </c>
      <c r="G18" s="33">
        <v>10</v>
      </c>
      <c r="H18" s="33">
        <v>10</v>
      </c>
      <c r="I18" s="62" t="s">
        <v>38</v>
      </c>
      <c r="J18" s="36"/>
    </row>
    <row r="19" spans="1:10" s="2" customFormat="1" ht="33.75" customHeight="1">
      <c r="A19" s="34"/>
      <c r="B19" s="33"/>
      <c r="C19" s="32" t="s">
        <v>48</v>
      </c>
      <c r="D19" s="36" t="s">
        <v>344</v>
      </c>
      <c r="E19" s="33" t="s">
        <v>64</v>
      </c>
      <c r="F19" s="33" t="s">
        <v>64</v>
      </c>
      <c r="G19" s="33">
        <v>10</v>
      </c>
      <c r="H19" s="33">
        <v>10</v>
      </c>
      <c r="I19" s="63"/>
      <c r="J19" s="36"/>
    </row>
    <row r="20" spans="1:10" s="2" customFormat="1" ht="33.75" customHeight="1">
      <c r="A20" s="34"/>
      <c r="B20" s="33"/>
      <c r="C20" s="32" t="s">
        <v>51</v>
      </c>
      <c r="D20" s="36" t="s">
        <v>345</v>
      </c>
      <c r="E20" s="33" t="s">
        <v>91</v>
      </c>
      <c r="F20" s="33" t="s">
        <v>91</v>
      </c>
      <c r="G20" s="33">
        <v>10</v>
      </c>
      <c r="H20" s="33">
        <v>10</v>
      </c>
      <c r="I20" s="63"/>
      <c r="J20" s="36"/>
    </row>
    <row r="21" spans="1:10" s="2" customFormat="1" ht="33.75" customHeight="1">
      <c r="A21" s="34"/>
      <c r="B21" s="33"/>
      <c r="C21" s="32" t="s">
        <v>53</v>
      </c>
      <c r="D21" s="36" t="s">
        <v>346</v>
      </c>
      <c r="E21" s="71" t="s">
        <v>73</v>
      </c>
      <c r="F21" s="71" t="s">
        <v>73</v>
      </c>
      <c r="G21" s="33">
        <v>10</v>
      </c>
      <c r="H21" s="33">
        <v>10</v>
      </c>
      <c r="I21" s="63"/>
      <c r="J21" s="36"/>
    </row>
    <row r="22" spans="1:10" s="2" customFormat="1" ht="33.75" customHeight="1">
      <c r="A22" s="34"/>
      <c r="B22" s="32" t="s">
        <v>55</v>
      </c>
      <c r="C22" s="32" t="s">
        <v>56</v>
      </c>
      <c r="D22" s="36" t="s">
        <v>121</v>
      </c>
      <c r="E22" s="71">
        <v>0.98</v>
      </c>
      <c r="F22" s="71">
        <v>0.98</v>
      </c>
      <c r="G22" s="33">
        <v>20</v>
      </c>
      <c r="H22" s="33">
        <v>20</v>
      </c>
      <c r="I22" s="62" t="s">
        <v>58</v>
      </c>
      <c r="J22" s="36"/>
    </row>
    <row r="23" spans="1:10" s="2" customFormat="1" ht="18.75" customHeight="1">
      <c r="A23" s="41" t="s">
        <v>59</v>
      </c>
      <c r="B23" s="42"/>
      <c r="C23" s="42"/>
      <c r="D23" s="42"/>
      <c r="E23" s="42"/>
      <c r="F23" s="56"/>
      <c r="G23" s="57">
        <v>100</v>
      </c>
      <c r="H23" s="57">
        <v>100</v>
      </c>
      <c r="I23" s="57"/>
      <c r="J23" s="36"/>
    </row>
    <row r="24" spans="1:10" ht="78" customHeight="1">
      <c r="A24" s="43" t="s">
        <v>60</v>
      </c>
      <c r="B24" s="43"/>
      <c r="C24" s="43"/>
      <c r="D24" s="43"/>
      <c r="E24" s="7"/>
      <c r="F24" s="43"/>
      <c r="G24" s="43"/>
      <c r="H24" s="7"/>
      <c r="I24" s="7"/>
      <c r="J24" s="43"/>
    </row>
  </sheetData>
  <sheetProtection/>
  <mergeCells count="21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3:F23"/>
    <mergeCell ref="A24:J24"/>
    <mergeCell ref="A11:A12"/>
    <mergeCell ref="A13:A22"/>
    <mergeCell ref="B14:B17"/>
    <mergeCell ref="B18:B21"/>
    <mergeCell ref="I15:I17"/>
    <mergeCell ref="I18:I21"/>
    <mergeCell ref="A6:C10"/>
  </mergeCells>
  <printOptions/>
  <pageMargins left="0.75" right="0.75" top="1" bottom="1" header="0.5" footer="0.5"/>
  <pageSetup fitToHeight="1" fitToWidth="1" orientation="portrait" paperSize="9" scale="8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110" zoomScaleNormal="110" zoomScaleSheetLayoutView="100" workbookViewId="0" topLeftCell="A21">
      <selection activeCell="D40" sqref="D40"/>
    </sheetView>
  </sheetViews>
  <sheetFormatPr defaultColWidth="9.00390625" defaultRowHeight="14.25"/>
  <cols>
    <col min="1" max="1" width="3.50390625" style="0" customWidth="1"/>
    <col min="2" max="2" width="4.25390625" style="0" customWidth="1"/>
    <col min="3" max="3" width="6.50390625" style="0" customWidth="1"/>
    <col min="4" max="4" width="32.00390625" style="0" customWidth="1"/>
    <col min="5" max="5" width="9.75390625" style="0" customWidth="1"/>
    <col min="6" max="6" width="9.625" style="0" customWidth="1"/>
    <col min="7" max="7" width="8.25390625" style="0" customWidth="1"/>
    <col min="8" max="8" width="8.625" style="0" customWidth="1"/>
    <col min="9" max="9" width="10.875" style="0" customWidth="1"/>
    <col min="10" max="10" width="10.875" style="68" customWidth="1"/>
    <col min="11" max="30" width="9.00390625" style="0" customWidth="1"/>
    <col min="31" max="16384" width="9.75390625" style="0" bestFit="1" customWidth="1"/>
  </cols>
  <sheetData>
    <row r="1" spans="1:5" ht="16.5" customHeight="1">
      <c r="A1" s="4"/>
      <c r="B1" s="4"/>
      <c r="C1" s="5"/>
      <c r="D1" s="5"/>
      <c r="E1" s="44"/>
    </row>
    <row r="2" spans="1:10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2" customHeight="1">
      <c r="A4" s="8" t="s">
        <v>3</v>
      </c>
      <c r="B4" s="9"/>
      <c r="C4" s="9"/>
      <c r="D4" s="10" t="s">
        <v>347</v>
      </c>
      <c r="E4" s="10"/>
      <c r="F4" s="10"/>
      <c r="G4" s="10"/>
      <c r="H4" s="10"/>
      <c r="I4" s="10"/>
      <c r="J4" s="10"/>
    </row>
    <row r="5" spans="1:10" s="2" customFormat="1" ht="12" customHeight="1">
      <c r="A5" s="8" t="s">
        <v>5</v>
      </c>
      <c r="B5" s="9"/>
      <c r="C5" s="9"/>
      <c r="D5" s="11" t="s">
        <v>278</v>
      </c>
      <c r="E5" s="45"/>
      <c r="F5" s="45"/>
      <c r="G5" s="46" t="s">
        <v>6</v>
      </c>
      <c r="H5" s="46" t="s">
        <v>279</v>
      </c>
      <c r="I5" s="46"/>
      <c r="J5" s="46"/>
    </row>
    <row r="6" spans="1:10" s="2" customFormat="1" ht="19.5" customHeight="1">
      <c r="A6" s="12" t="s">
        <v>7</v>
      </c>
      <c r="B6" s="13"/>
      <c r="C6" s="14"/>
      <c r="D6" s="11"/>
      <c r="E6" s="47" t="s">
        <v>8</v>
      </c>
      <c r="F6" s="47" t="s">
        <v>9</v>
      </c>
      <c r="G6" s="48" t="s">
        <v>10</v>
      </c>
      <c r="H6" s="47" t="s">
        <v>11</v>
      </c>
      <c r="I6" s="58" t="s">
        <v>12</v>
      </c>
      <c r="J6" s="58" t="s">
        <v>13</v>
      </c>
    </row>
    <row r="7" spans="1:10" s="2" customFormat="1" ht="13.5" customHeight="1">
      <c r="A7" s="15"/>
      <c r="B7" s="16"/>
      <c r="C7" s="17"/>
      <c r="D7" s="18" t="s">
        <v>14</v>
      </c>
      <c r="E7" s="47"/>
      <c r="F7" s="47">
        <v>170.1685</v>
      </c>
      <c r="G7" s="47">
        <v>170.1685</v>
      </c>
      <c r="H7" s="47">
        <v>10</v>
      </c>
      <c r="I7" s="53">
        <v>1</v>
      </c>
      <c r="J7" s="58">
        <v>10</v>
      </c>
    </row>
    <row r="8" spans="1:10" s="2" customFormat="1" ht="13.5" customHeight="1">
      <c r="A8" s="19"/>
      <c r="B8" s="16"/>
      <c r="C8" s="20"/>
      <c r="D8" s="18" t="s">
        <v>15</v>
      </c>
      <c r="E8" s="47"/>
      <c r="F8" s="47">
        <v>170.1685</v>
      </c>
      <c r="G8" s="47">
        <v>170.1685</v>
      </c>
      <c r="H8" s="47" t="s">
        <v>16</v>
      </c>
      <c r="I8" s="53">
        <v>1</v>
      </c>
      <c r="J8" s="47" t="s">
        <v>16</v>
      </c>
    </row>
    <row r="9" spans="1:10" s="2" customFormat="1" ht="13.5" customHeight="1">
      <c r="A9" s="21"/>
      <c r="B9" s="16"/>
      <c r="C9" s="22"/>
      <c r="D9" s="11" t="s">
        <v>17</v>
      </c>
      <c r="E9" s="47"/>
      <c r="F9" s="47"/>
      <c r="G9" s="48"/>
      <c r="H9" s="47" t="s">
        <v>16</v>
      </c>
      <c r="I9" s="58"/>
      <c r="J9" s="47" t="s">
        <v>16</v>
      </c>
    </row>
    <row r="10" spans="1:10" s="2" customFormat="1" ht="13.5" customHeight="1">
      <c r="A10" s="23"/>
      <c r="B10" s="24"/>
      <c r="C10" s="25"/>
      <c r="D10" s="26" t="s">
        <v>18</v>
      </c>
      <c r="E10" s="49"/>
      <c r="F10" s="49"/>
      <c r="G10" s="50"/>
      <c r="H10" s="49" t="s">
        <v>16</v>
      </c>
      <c r="I10" s="59"/>
      <c r="J10" s="49" t="s">
        <v>16</v>
      </c>
    </row>
    <row r="11" spans="1:10" s="2" customFormat="1" ht="13.5" customHeight="1">
      <c r="A11" s="27" t="s">
        <v>19</v>
      </c>
      <c r="B11" s="28" t="s">
        <v>20</v>
      </c>
      <c r="C11" s="29"/>
      <c r="D11" s="29"/>
      <c r="E11" s="29"/>
      <c r="F11" s="51"/>
      <c r="G11" s="11" t="s">
        <v>21</v>
      </c>
      <c r="H11" s="45"/>
      <c r="I11" s="45"/>
      <c r="J11" s="60"/>
    </row>
    <row r="12" spans="1:10" s="2" customFormat="1" ht="36.75" customHeight="1">
      <c r="A12" s="30"/>
      <c r="B12" s="31" t="s">
        <v>348</v>
      </c>
      <c r="C12" s="31"/>
      <c r="D12" s="31"/>
      <c r="E12" s="31"/>
      <c r="F12" s="31"/>
      <c r="G12" s="52" t="s">
        <v>348</v>
      </c>
      <c r="H12" s="52"/>
      <c r="I12" s="52"/>
      <c r="J12" s="60"/>
    </row>
    <row r="13" spans="1:10" s="2" customFormat="1" ht="21">
      <c r="A13" s="32" t="s">
        <v>23</v>
      </c>
      <c r="B13" s="32" t="s">
        <v>24</v>
      </c>
      <c r="C13" s="33" t="s">
        <v>25</v>
      </c>
      <c r="D13" s="33" t="s">
        <v>26</v>
      </c>
      <c r="E13" s="33" t="s">
        <v>27</v>
      </c>
      <c r="F13" s="33" t="s">
        <v>28</v>
      </c>
      <c r="G13" s="33" t="s">
        <v>11</v>
      </c>
      <c r="H13" s="33" t="s">
        <v>13</v>
      </c>
      <c r="I13" s="61" t="s">
        <v>29</v>
      </c>
      <c r="J13" s="33" t="s">
        <v>30</v>
      </c>
    </row>
    <row r="14" spans="1:10" s="2" customFormat="1" ht="67.5" customHeight="1">
      <c r="A14" s="34"/>
      <c r="B14" s="33" t="s">
        <v>31</v>
      </c>
      <c r="C14" s="32" t="s">
        <v>32</v>
      </c>
      <c r="D14" s="36" t="s">
        <v>349</v>
      </c>
      <c r="E14" s="33" t="s">
        <v>350</v>
      </c>
      <c r="F14" s="33" t="s">
        <v>350</v>
      </c>
      <c r="G14" s="70">
        <v>10</v>
      </c>
      <c r="H14" s="70">
        <v>10</v>
      </c>
      <c r="I14" s="62" t="s">
        <v>35</v>
      </c>
      <c r="J14" s="33"/>
    </row>
    <row r="15" spans="1:10" s="2" customFormat="1" ht="18.75" customHeight="1">
      <c r="A15" s="34"/>
      <c r="B15" s="33"/>
      <c r="C15" s="35" t="s">
        <v>36</v>
      </c>
      <c r="D15" s="36" t="s">
        <v>269</v>
      </c>
      <c r="E15" s="71">
        <v>1</v>
      </c>
      <c r="F15" s="71">
        <v>1</v>
      </c>
      <c r="G15" s="72">
        <v>10</v>
      </c>
      <c r="H15" s="72">
        <v>10</v>
      </c>
      <c r="I15" s="62" t="s">
        <v>38</v>
      </c>
      <c r="J15" s="33"/>
    </row>
    <row r="16" spans="1:10" s="2" customFormat="1" ht="18.75" customHeight="1">
      <c r="A16" s="34"/>
      <c r="B16" s="33"/>
      <c r="C16" s="37"/>
      <c r="D16" s="36" t="s">
        <v>351</v>
      </c>
      <c r="E16" s="71">
        <v>1</v>
      </c>
      <c r="F16" s="71">
        <v>1</v>
      </c>
      <c r="G16" s="73"/>
      <c r="H16" s="73"/>
      <c r="I16" s="63"/>
      <c r="J16" s="33"/>
    </row>
    <row r="17" spans="1:10" s="2" customFormat="1" ht="18.75" customHeight="1">
      <c r="A17" s="34"/>
      <c r="B17" s="33"/>
      <c r="C17" s="37"/>
      <c r="D17" s="36" t="s">
        <v>352</v>
      </c>
      <c r="E17" s="71">
        <v>1</v>
      </c>
      <c r="F17" s="71">
        <v>1</v>
      </c>
      <c r="G17" s="73"/>
      <c r="H17" s="73"/>
      <c r="I17" s="63"/>
      <c r="J17" s="33"/>
    </row>
    <row r="18" spans="1:10" s="2" customFormat="1" ht="18.75" customHeight="1">
      <c r="A18" s="34"/>
      <c r="B18" s="33"/>
      <c r="C18" s="37"/>
      <c r="D18" s="36" t="s">
        <v>353</v>
      </c>
      <c r="E18" s="71">
        <v>1</v>
      </c>
      <c r="F18" s="71">
        <v>1</v>
      </c>
      <c r="G18" s="73"/>
      <c r="H18" s="73"/>
      <c r="I18" s="63"/>
      <c r="J18" s="33"/>
    </row>
    <row r="19" spans="1:10" s="2" customFormat="1" ht="18.75" customHeight="1">
      <c r="A19" s="34"/>
      <c r="B19" s="33"/>
      <c r="C19" s="37"/>
      <c r="D19" s="36" t="s">
        <v>354</v>
      </c>
      <c r="E19" s="71">
        <v>1</v>
      </c>
      <c r="F19" s="71">
        <v>1</v>
      </c>
      <c r="G19" s="73"/>
      <c r="H19" s="73"/>
      <c r="I19" s="63"/>
      <c r="J19" s="33"/>
    </row>
    <row r="20" spans="1:10" s="2" customFormat="1" ht="18.75" customHeight="1">
      <c r="A20" s="34"/>
      <c r="B20" s="33"/>
      <c r="C20" s="37"/>
      <c r="D20" s="36" t="s">
        <v>355</v>
      </c>
      <c r="E20" s="71">
        <v>1</v>
      </c>
      <c r="F20" s="71">
        <v>1</v>
      </c>
      <c r="G20" s="74"/>
      <c r="H20" s="74"/>
      <c r="I20" s="63"/>
      <c r="J20" s="33"/>
    </row>
    <row r="21" spans="1:10" s="2" customFormat="1" ht="25.5" customHeight="1">
      <c r="A21" s="34"/>
      <c r="B21" s="33"/>
      <c r="C21" s="32" t="s">
        <v>39</v>
      </c>
      <c r="D21" s="36" t="s">
        <v>233</v>
      </c>
      <c r="E21" s="54">
        <v>44531</v>
      </c>
      <c r="F21" s="54">
        <v>44531</v>
      </c>
      <c r="G21" s="33">
        <v>10</v>
      </c>
      <c r="H21" s="33">
        <v>10</v>
      </c>
      <c r="I21" s="63"/>
      <c r="J21" s="33"/>
    </row>
    <row r="22" spans="1:10" s="2" customFormat="1" ht="24.75" customHeight="1">
      <c r="A22" s="34"/>
      <c r="B22" s="33"/>
      <c r="C22" s="32" t="s">
        <v>41</v>
      </c>
      <c r="D22" s="36" t="s">
        <v>356</v>
      </c>
      <c r="E22" s="33" t="s">
        <v>357</v>
      </c>
      <c r="F22" s="33" t="s">
        <v>357</v>
      </c>
      <c r="G22" s="75">
        <v>10</v>
      </c>
      <c r="H22" s="75">
        <v>10</v>
      </c>
      <c r="I22" s="63"/>
      <c r="J22" s="33"/>
    </row>
    <row r="23" spans="1:10" s="2" customFormat="1" ht="24.75" customHeight="1">
      <c r="A23" s="34"/>
      <c r="B23" s="33"/>
      <c r="C23" s="69"/>
      <c r="D23" s="36" t="s">
        <v>358</v>
      </c>
      <c r="E23" s="33" t="s">
        <v>359</v>
      </c>
      <c r="F23" s="33" t="s">
        <v>359</v>
      </c>
      <c r="G23" s="76"/>
      <c r="H23" s="76"/>
      <c r="I23" s="63"/>
      <c r="J23" s="33"/>
    </row>
    <row r="24" spans="1:10" s="2" customFormat="1" ht="18.75" customHeight="1">
      <c r="A24" s="34"/>
      <c r="B24" s="33"/>
      <c r="C24" s="69"/>
      <c r="D24" s="36" t="s">
        <v>360</v>
      </c>
      <c r="E24" s="33" t="s">
        <v>361</v>
      </c>
      <c r="F24" s="33" t="s">
        <v>361</v>
      </c>
      <c r="G24" s="76"/>
      <c r="H24" s="76"/>
      <c r="I24" s="63"/>
      <c r="J24" s="33"/>
    </row>
    <row r="25" spans="1:10" s="2" customFormat="1" ht="18.75" customHeight="1">
      <c r="A25" s="34"/>
      <c r="B25" s="33"/>
      <c r="C25" s="69"/>
      <c r="D25" s="36" t="s">
        <v>362</v>
      </c>
      <c r="E25" s="33" t="s">
        <v>363</v>
      </c>
      <c r="F25" s="33" t="s">
        <v>363</v>
      </c>
      <c r="G25" s="76"/>
      <c r="H25" s="76"/>
      <c r="I25" s="63"/>
      <c r="J25" s="33"/>
    </row>
    <row r="26" spans="1:10" s="2" customFormat="1" ht="18.75" customHeight="1">
      <c r="A26" s="34"/>
      <c r="B26" s="33"/>
      <c r="C26" s="69"/>
      <c r="D26" s="36" t="s">
        <v>364</v>
      </c>
      <c r="E26" s="33" t="s">
        <v>365</v>
      </c>
      <c r="F26" s="33" t="s">
        <v>365</v>
      </c>
      <c r="G26" s="76"/>
      <c r="H26" s="76"/>
      <c r="I26" s="63"/>
      <c r="J26" s="33"/>
    </row>
    <row r="27" spans="1:10" s="2" customFormat="1" ht="18.75" customHeight="1">
      <c r="A27" s="34"/>
      <c r="B27" s="33"/>
      <c r="C27" s="69"/>
      <c r="D27" s="36" t="s">
        <v>366</v>
      </c>
      <c r="E27" s="33" t="s">
        <v>367</v>
      </c>
      <c r="F27" s="33" t="s">
        <v>367</v>
      </c>
      <c r="G27" s="76"/>
      <c r="H27" s="76"/>
      <c r="I27" s="63"/>
      <c r="J27" s="33"/>
    </row>
    <row r="28" spans="1:10" s="2" customFormat="1" ht="18.75" customHeight="1">
      <c r="A28" s="34"/>
      <c r="B28" s="33"/>
      <c r="C28" s="69"/>
      <c r="D28" s="36" t="s">
        <v>368</v>
      </c>
      <c r="E28" s="33" t="s">
        <v>369</v>
      </c>
      <c r="F28" s="33" t="s">
        <v>369</v>
      </c>
      <c r="G28" s="76"/>
      <c r="H28" s="76"/>
      <c r="I28" s="63"/>
      <c r="J28" s="33"/>
    </row>
    <row r="29" spans="1:10" s="2" customFormat="1" ht="18.75" customHeight="1">
      <c r="A29" s="34"/>
      <c r="B29" s="33"/>
      <c r="C29" s="69"/>
      <c r="D29" s="36" t="s">
        <v>370</v>
      </c>
      <c r="E29" s="33" t="s">
        <v>371</v>
      </c>
      <c r="F29" s="33" t="s">
        <v>371</v>
      </c>
      <c r="G29" s="76"/>
      <c r="H29" s="76"/>
      <c r="I29" s="63"/>
      <c r="J29" s="33"/>
    </row>
    <row r="30" spans="1:10" s="2" customFormat="1" ht="18.75" customHeight="1">
      <c r="A30" s="34"/>
      <c r="B30" s="33"/>
      <c r="C30" s="34"/>
      <c r="D30" s="36" t="s">
        <v>372</v>
      </c>
      <c r="E30" s="33" t="s">
        <v>373</v>
      </c>
      <c r="F30" s="33" t="s">
        <v>373</v>
      </c>
      <c r="G30" s="76"/>
      <c r="H30" s="76"/>
      <c r="I30" s="63"/>
      <c r="J30" s="33"/>
    </row>
    <row r="31" spans="1:10" s="2" customFormat="1" ht="21.75" customHeight="1">
      <c r="A31" s="34"/>
      <c r="B31" s="33"/>
      <c r="C31" s="39"/>
      <c r="D31" s="36" t="s">
        <v>374</v>
      </c>
      <c r="E31" s="33" t="s">
        <v>375</v>
      </c>
      <c r="F31" s="33" t="s">
        <v>375</v>
      </c>
      <c r="G31" s="77"/>
      <c r="H31" s="77"/>
      <c r="I31" s="65"/>
      <c r="J31" s="33"/>
    </row>
    <row r="32" spans="1:10" s="2" customFormat="1" ht="18.75" customHeight="1">
      <c r="A32" s="34"/>
      <c r="B32" s="33"/>
      <c r="C32" s="32" t="s">
        <v>187</v>
      </c>
      <c r="D32" s="36" t="s">
        <v>376</v>
      </c>
      <c r="E32" s="33" t="s">
        <v>377</v>
      </c>
      <c r="F32" s="33" t="s">
        <v>377</v>
      </c>
      <c r="G32" s="35">
        <v>20</v>
      </c>
      <c r="H32" s="35">
        <v>20</v>
      </c>
      <c r="I32" s="67" t="s">
        <v>38</v>
      </c>
      <c r="J32" s="33"/>
    </row>
    <row r="33" spans="1:10" s="2" customFormat="1" ht="18.75" customHeight="1">
      <c r="A33" s="34"/>
      <c r="B33" s="33"/>
      <c r="C33" s="34"/>
      <c r="D33" s="36" t="s">
        <v>378</v>
      </c>
      <c r="E33" s="33" t="s">
        <v>379</v>
      </c>
      <c r="F33" s="33" t="s">
        <v>379</v>
      </c>
      <c r="G33" s="37"/>
      <c r="H33" s="37"/>
      <c r="I33" s="67"/>
      <c r="J33" s="33"/>
    </row>
    <row r="34" spans="1:10" s="2" customFormat="1" ht="18.75" customHeight="1">
      <c r="A34" s="34"/>
      <c r="B34" s="33"/>
      <c r="C34" s="39"/>
      <c r="D34" s="36" t="s">
        <v>380</v>
      </c>
      <c r="E34" s="33" t="s">
        <v>381</v>
      </c>
      <c r="F34" s="33" t="s">
        <v>381</v>
      </c>
      <c r="G34" s="40"/>
      <c r="H34" s="40"/>
      <c r="I34" s="67"/>
      <c r="J34" s="33"/>
    </row>
    <row r="35" spans="1:10" s="2" customFormat="1" ht="18.75" customHeight="1">
      <c r="A35" s="34"/>
      <c r="B35" s="33"/>
      <c r="C35" s="32" t="s">
        <v>51</v>
      </c>
      <c r="D35" s="36" t="s">
        <v>382</v>
      </c>
      <c r="E35" s="33" t="s">
        <v>238</v>
      </c>
      <c r="F35" s="33" t="s">
        <v>238</v>
      </c>
      <c r="G35" s="33">
        <v>10</v>
      </c>
      <c r="H35" s="33">
        <v>10</v>
      </c>
      <c r="I35" s="67"/>
      <c r="J35" s="33"/>
    </row>
    <row r="36" spans="1:10" s="2" customFormat="1" ht="18.75" customHeight="1">
      <c r="A36" s="34"/>
      <c r="B36" s="33"/>
      <c r="C36" s="32" t="s">
        <v>53</v>
      </c>
      <c r="D36" s="36" t="s">
        <v>383</v>
      </c>
      <c r="E36" s="71" t="s">
        <v>316</v>
      </c>
      <c r="F36" s="71" t="s">
        <v>316</v>
      </c>
      <c r="G36" s="35">
        <v>10</v>
      </c>
      <c r="H36" s="35">
        <v>10</v>
      </c>
      <c r="I36" s="67"/>
      <c r="J36" s="33"/>
    </row>
    <row r="37" spans="1:10" s="2" customFormat="1" ht="18.75" customHeight="1">
      <c r="A37" s="34"/>
      <c r="B37" s="33"/>
      <c r="C37" s="34"/>
      <c r="D37" s="36" t="s">
        <v>384</v>
      </c>
      <c r="E37" s="33" t="s">
        <v>385</v>
      </c>
      <c r="F37" s="33" t="s">
        <v>385</v>
      </c>
      <c r="G37" s="40"/>
      <c r="H37" s="40"/>
      <c r="I37" s="67"/>
      <c r="J37" s="33"/>
    </row>
    <row r="38" spans="1:10" s="2" customFormat="1" ht="18.75" customHeight="1">
      <c r="A38" s="34"/>
      <c r="B38" s="32" t="s">
        <v>55</v>
      </c>
      <c r="C38" s="32" t="s">
        <v>56</v>
      </c>
      <c r="D38" s="36" t="s">
        <v>386</v>
      </c>
      <c r="E38" s="71">
        <v>0.95</v>
      </c>
      <c r="F38" s="71">
        <v>0.95</v>
      </c>
      <c r="G38" s="35">
        <v>20</v>
      </c>
      <c r="H38" s="35">
        <v>20</v>
      </c>
      <c r="I38" s="62" t="s">
        <v>58</v>
      </c>
      <c r="J38" s="33"/>
    </row>
    <row r="39" spans="1:10" s="2" customFormat="1" ht="18.75" customHeight="1">
      <c r="A39" s="34"/>
      <c r="B39" s="34"/>
      <c r="C39" s="34"/>
      <c r="D39" s="36" t="s">
        <v>387</v>
      </c>
      <c r="E39" s="71">
        <v>0.95</v>
      </c>
      <c r="F39" s="71">
        <v>0.95</v>
      </c>
      <c r="G39" s="37"/>
      <c r="H39" s="37"/>
      <c r="I39" s="63"/>
      <c r="J39" s="33"/>
    </row>
    <row r="40" spans="1:10" s="2" customFormat="1" ht="18.75" customHeight="1">
      <c r="A40" s="34"/>
      <c r="B40" s="34"/>
      <c r="C40" s="39"/>
      <c r="D40" s="36" t="s">
        <v>388</v>
      </c>
      <c r="E40" s="71">
        <v>0.95</v>
      </c>
      <c r="F40" s="71">
        <v>0.95</v>
      </c>
      <c r="G40" s="40"/>
      <c r="H40" s="40"/>
      <c r="I40" s="65"/>
      <c r="J40" s="33"/>
    </row>
    <row r="41" spans="1:10" s="2" customFormat="1" ht="18.75" customHeight="1">
      <c r="A41" s="41" t="s">
        <v>59</v>
      </c>
      <c r="B41" s="42"/>
      <c r="C41" s="42"/>
      <c r="D41" s="42"/>
      <c r="E41" s="42"/>
      <c r="F41" s="56"/>
      <c r="G41" s="57">
        <f>SUM(G14:G40)</f>
        <v>100</v>
      </c>
      <c r="H41" s="57">
        <f>SUM(H14:H40)</f>
        <v>100</v>
      </c>
      <c r="I41" s="57"/>
      <c r="J41" s="33"/>
    </row>
    <row r="42" spans="1:10" ht="78" customHeight="1">
      <c r="A42" s="43" t="s">
        <v>60</v>
      </c>
      <c r="B42" s="43"/>
      <c r="C42" s="43"/>
      <c r="D42" s="43"/>
      <c r="E42" s="7"/>
      <c r="F42" s="43"/>
      <c r="G42" s="43"/>
      <c r="H42" s="7"/>
      <c r="I42" s="7"/>
      <c r="J42" s="7"/>
    </row>
  </sheetData>
  <sheetProtection/>
  <mergeCells count="38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41:F41"/>
    <mergeCell ref="A42:J42"/>
    <mergeCell ref="A11:A12"/>
    <mergeCell ref="A13:A40"/>
    <mergeCell ref="B14:B31"/>
    <mergeCell ref="B32:B37"/>
    <mergeCell ref="B38:B40"/>
    <mergeCell ref="C15:C20"/>
    <mergeCell ref="C22:C31"/>
    <mergeCell ref="C32:C34"/>
    <mergeCell ref="C36:C37"/>
    <mergeCell ref="C38:C40"/>
    <mergeCell ref="G15:G20"/>
    <mergeCell ref="G22:G31"/>
    <mergeCell ref="G32:G34"/>
    <mergeCell ref="G36:G37"/>
    <mergeCell ref="G38:G40"/>
    <mergeCell ref="H15:H20"/>
    <mergeCell ref="H22:H31"/>
    <mergeCell ref="H32:H34"/>
    <mergeCell ref="H36:H37"/>
    <mergeCell ref="H38:H40"/>
    <mergeCell ref="I15:I31"/>
    <mergeCell ref="I32:I37"/>
    <mergeCell ref="I38:I40"/>
    <mergeCell ref="A6:C10"/>
  </mergeCells>
  <printOptions/>
  <pageMargins left="0.75" right="0.75" top="1" bottom="1" header="0.5" footer="0.5"/>
  <pageSetup fitToHeight="1" fitToWidth="1" orientation="portrait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21">
      <selection activeCell="D40" sqref="D40"/>
    </sheetView>
  </sheetViews>
  <sheetFormatPr defaultColWidth="9.75390625" defaultRowHeight="14.25"/>
  <cols>
    <col min="1" max="1" width="3.50390625" style="1" customWidth="1"/>
    <col min="2" max="2" width="4.25390625" style="1" customWidth="1"/>
    <col min="3" max="3" width="6.50390625" style="1" customWidth="1"/>
    <col min="4" max="4" width="26.375" style="1" customWidth="1"/>
    <col min="5" max="5" width="10.625" style="3" customWidth="1"/>
    <col min="6" max="6" width="10.625" style="1" customWidth="1"/>
    <col min="7" max="8" width="15.00390625" style="1" customWidth="1"/>
    <col min="9" max="10" width="15.00390625" style="3" customWidth="1"/>
    <col min="11" max="31" width="9.00390625" style="1" customWidth="1"/>
    <col min="32" max="16384" width="9.75390625" style="1" customWidth="1"/>
  </cols>
  <sheetData>
    <row r="1" spans="1:10" s="1" customFormat="1" ht="16.5" customHeight="1">
      <c r="A1" s="4"/>
      <c r="B1" s="4"/>
      <c r="C1" s="5"/>
      <c r="D1" s="5"/>
      <c r="E1" s="44"/>
      <c r="I1" s="3"/>
      <c r="J1" s="3"/>
    </row>
    <row r="2" spans="1:10" s="1" customFormat="1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2" customHeight="1">
      <c r="A4" s="8" t="s">
        <v>3</v>
      </c>
      <c r="B4" s="9"/>
      <c r="C4" s="9"/>
      <c r="D4" s="10" t="s">
        <v>389</v>
      </c>
      <c r="E4" s="10"/>
      <c r="F4" s="10"/>
      <c r="G4" s="10"/>
      <c r="H4" s="10"/>
      <c r="I4" s="10"/>
      <c r="J4" s="10"/>
    </row>
    <row r="5" spans="1:10" s="2" customFormat="1" ht="12" customHeight="1">
      <c r="A5" s="8" t="s">
        <v>5</v>
      </c>
      <c r="B5" s="9"/>
      <c r="C5" s="9"/>
      <c r="D5" s="11"/>
      <c r="E5" s="45"/>
      <c r="F5" s="45"/>
      <c r="G5" s="46" t="s">
        <v>6</v>
      </c>
      <c r="H5" s="46"/>
      <c r="I5" s="46"/>
      <c r="J5" s="46"/>
    </row>
    <row r="6" spans="1:10" s="2" customFormat="1" ht="19.5" customHeight="1">
      <c r="A6" s="12" t="s">
        <v>7</v>
      </c>
      <c r="B6" s="13"/>
      <c r="C6" s="14"/>
      <c r="D6" s="11"/>
      <c r="E6" s="47" t="s">
        <v>8</v>
      </c>
      <c r="F6" s="47" t="s">
        <v>9</v>
      </c>
      <c r="G6" s="48" t="s">
        <v>10</v>
      </c>
      <c r="H6" s="47" t="s">
        <v>11</v>
      </c>
      <c r="I6" s="58" t="s">
        <v>12</v>
      </c>
      <c r="J6" s="58" t="s">
        <v>13</v>
      </c>
    </row>
    <row r="7" spans="1:10" s="2" customFormat="1" ht="13.5" customHeight="1">
      <c r="A7" s="15"/>
      <c r="B7" s="16"/>
      <c r="C7" s="17"/>
      <c r="D7" s="18" t="s">
        <v>14</v>
      </c>
      <c r="E7" s="47"/>
      <c r="F7" s="47">
        <v>66.959202</v>
      </c>
      <c r="G7" s="47">
        <v>66.959202</v>
      </c>
      <c r="H7" s="47">
        <v>10</v>
      </c>
      <c r="I7" s="53">
        <v>1</v>
      </c>
      <c r="J7" s="58">
        <v>10</v>
      </c>
    </row>
    <row r="8" spans="1:10" s="2" customFormat="1" ht="13.5" customHeight="1">
      <c r="A8" s="19"/>
      <c r="B8" s="16"/>
      <c r="C8" s="20"/>
      <c r="D8" s="18" t="s">
        <v>15</v>
      </c>
      <c r="E8" s="47"/>
      <c r="F8" s="47">
        <v>66.959202</v>
      </c>
      <c r="G8" s="47">
        <v>66.959202</v>
      </c>
      <c r="H8" s="47" t="s">
        <v>16</v>
      </c>
      <c r="I8" s="53">
        <v>1</v>
      </c>
      <c r="J8" s="47" t="s">
        <v>16</v>
      </c>
    </row>
    <row r="9" spans="1:10" s="2" customFormat="1" ht="13.5" customHeight="1">
      <c r="A9" s="21"/>
      <c r="B9" s="16"/>
      <c r="C9" s="22"/>
      <c r="D9" s="11" t="s">
        <v>17</v>
      </c>
      <c r="E9" s="47"/>
      <c r="F9" s="47"/>
      <c r="G9" s="48"/>
      <c r="H9" s="47" t="s">
        <v>16</v>
      </c>
      <c r="I9" s="58"/>
      <c r="J9" s="47" t="s">
        <v>16</v>
      </c>
    </row>
    <row r="10" spans="1:10" s="2" customFormat="1" ht="13.5" customHeight="1">
      <c r="A10" s="23"/>
      <c r="B10" s="24"/>
      <c r="C10" s="25"/>
      <c r="D10" s="26" t="s">
        <v>18</v>
      </c>
      <c r="E10" s="49"/>
      <c r="F10" s="49"/>
      <c r="G10" s="50"/>
      <c r="H10" s="49" t="s">
        <v>16</v>
      </c>
      <c r="I10" s="59"/>
      <c r="J10" s="49" t="s">
        <v>16</v>
      </c>
    </row>
    <row r="11" spans="1:10" s="2" customFormat="1" ht="13.5" customHeight="1">
      <c r="A11" s="27" t="s">
        <v>19</v>
      </c>
      <c r="B11" s="28" t="s">
        <v>20</v>
      </c>
      <c r="C11" s="29"/>
      <c r="D11" s="29"/>
      <c r="E11" s="29"/>
      <c r="F11" s="51"/>
      <c r="G11" s="11" t="s">
        <v>21</v>
      </c>
      <c r="H11" s="45"/>
      <c r="I11" s="45"/>
      <c r="J11" s="60"/>
    </row>
    <row r="12" spans="1:10" s="2" customFormat="1" ht="132" customHeight="1">
      <c r="A12" s="30"/>
      <c r="B12" s="31" t="s">
        <v>390</v>
      </c>
      <c r="C12" s="31"/>
      <c r="D12" s="31"/>
      <c r="E12" s="31"/>
      <c r="F12" s="31"/>
      <c r="G12" s="52" t="s">
        <v>390</v>
      </c>
      <c r="H12" s="52"/>
      <c r="I12" s="52"/>
      <c r="J12" s="60"/>
    </row>
    <row r="13" spans="1:10" s="2" customFormat="1" ht="21">
      <c r="A13" s="32" t="s">
        <v>23</v>
      </c>
      <c r="B13" s="32" t="s">
        <v>24</v>
      </c>
      <c r="C13" s="33" t="s">
        <v>25</v>
      </c>
      <c r="D13" s="33" t="s">
        <v>26</v>
      </c>
      <c r="E13" s="33" t="s">
        <v>27</v>
      </c>
      <c r="F13" s="33" t="s">
        <v>28</v>
      </c>
      <c r="G13" s="33" t="s">
        <v>11</v>
      </c>
      <c r="H13" s="33" t="s">
        <v>13</v>
      </c>
      <c r="I13" s="61" t="s">
        <v>29</v>
      </c>
      <c r="J13" s="33" t="s">
        <v>30</v>
      </c>
    </row>
    <row r="14" spans="1:10" s="2" customFormat="1" ht="18.75" customHeight="1">
      <c r="A14" s="34"/>
      <c r="B14" s="35" t="s">
        <v>174</v>
      </c>
      <c r="C14" s="32" t="s">
        <v>32</v>
      </c>
      <c r="D14" s="36" t="s">
        <v>391</v>
      </c>
      <c r="E14" s="33" t="s">
        <v>392</v>
      </c>
      <c r="F14" s="33" t="s">
        <v>392</v>
      </c>
      <c r="G14" s="35">
        <v>10</v>
      </c>
      <c r="H14" s="35">
        <v>10</v>
      </c>
      <c r="I14" s="62" t="s">
        <v>35</v>
      </c>
      <c r="J14" s="33"/>
    </row>
    <row r="15" spans="1:10" s="2" customFormat="1" ht="18.75" customHeight="1">
      <c r="A15" s="34"/>
      <c r="B15" s="37"/>
      <c r="C15" s="34"/>
      <c r="D15" s="36" t="s">
        <v>393</v>
      </c>
      <c r="E15" s="33" t="s">
        <v>394</v>
      </c>
      <c r="F15" s="33" t="s">
        <v>394</v>
      </c>
      <c r="G15" s="37"/>
      <c r="H15" s="37"/>
      <c r="I15" s="63"/>
      <c r="J15" s="33"/>
    </row>
    <row r="16" spans="1:10" s="2" customFormat="1" ht="18.75" customHeight="1">
      <c r="A16" s="34"/>
      <c r="B16" s="37"/>
      <c r="C16" s="38"/>
      <c r="D16" s="36" t="s">
        <v>395</v>
      </c>
      <c r="E16" s="33" t="s">
        <v>396</v>
      </c>
      <c r="F16" s="33" t="s">
        <v>396</v>
      </c>
      <c r="G16" s="37"/>
      <c r="H16" s="37"/>
      <c r="I16" s="64"/>
      <c r="J16" s="33"/>
    </row>
    <row r="17" spans="1:10" s="2" customFormat="1" ht="18.75" customHeight="1">
      <c r="A17" s="34"/>
      <c r="B17" s="37"/>
      <c r="C17" s="38"/>
      <c r="D17" s="36" t="s">
        <v>397</v>
      </c>
      <c r="E17" s="33" t="s">
        <v>398</v>
      </c>
      <c r="F17" s="33" t="s">
        <v>398</v>
      </c>
      <c r="G17" s="37"/>
      <c r="H17" s="37"/>
      <c r="I17" s="64"/>
      <c r="J17" s="33"/>
    </row>
    <row r="18" spans="1:10" s="2" customFormat="1" ht="18.75" customHeight="1">
      <c r="A18" s="34"/>
      <c r="B18" s="37"/>
      <c r="C18" s="38"/>
      <c r="D18" s="36" t="s">
        <v>399</v>
      </c>
      <c r="E18" s="33" t="s">
        <v>400</v>
      </c>
      <c r="F18" s="33" t="s">
        <v>400</v>
      </c>
      <c r="G18" s="37"/>
      <c r="H18" s="37"/>
      <c r="I18" s="64"/>
      <c r="J18" s="33"/>
    </row>
    <row r="19" spans="1:10" s="2" customFormat="1" ht="18.75" customHeight="1">
      <c r="A19" s="34"/>
      <c r="B19" s="37"/>
      <c r="C19" s="39"/>
      <c r="D19" s="36" t="s">
        <v>401</v>
      </c>
      <c r="E19" s="33" t="s">
        <v>402</v>
      </c>
      <c r="F19" s="33" t="s">
        <v>402</v>
      </c>
      <c r="G19" s="40"/>
      <c r="H19" s="40"/>
      <c r="I19" s="65"/>
      <c r="J19" s="33"/>
    </row>
    <row r="20" spans="1:10" s="2" customFormat="1" ht="18.75" customHeight="1">
      <c r="A20" s="34"/>
      <c r="B20" s="37"/>
      <c r="C20" s="32" t="s">
        <v>36</v>
      </c>
      <c r="D20" s="36" t="s">
        <v>302</v>
      </c>
      <c r="E20" s="53">
        <v>1</v>
      </c>
      <c r="F20" s="53">
        <v>1</v>
      </c>
      <c r="G20" s="33">
        <v>10</v>
      </c>
      <c r="H20" s="33">
        <v>10</v>
      </c>
      <c r="I20" s="66" t="s">
        <v>38</v>
      </c>
      <c r="J20" s="33"/>
    </row>
    <row r="21" spans="1:10" s="2" customFormat="1" ht="18.75" customHeight="1">
      <c r="A21" s="34"/>
      <c r="B21" s="37"/>
      <c r="C21" s="32" t="s">
        <v>39</v>
      </c>
      <c r="D21" s="36" t="s">
        <v>40</v>
      </c>
      <c r="E21" s="54">
        <v>44531</v>
      </c>
      <c r="F21" s="54">
        <v>44531</v>
      </c>
      <c r="G21" s="33">
        <v>10</v>
      </c>
      <c r="H21" s="33">
        <v>10</v>
      </c>
      <c r="I21" s="67"/>
      <c r="J21" s="33"/>
    </row>
    <row r="22" spans="1:10" s="2" customFormat="1" ht="18.75" customHeight="1">
      <c r="A22" s="34"/>
      <c r="B22" s="37"/>
      <c r="C22" s="35" t="s">
        <v>41</v>
      </c>
      <c r="D22" s="36" t="s">
        <v>403</v>
      </c>
      <c r="E22" s="33" t="s">
        <v>404</v>
      </c>
      <c r="F22" s="33" t="s">
        <v>404</v>
      </c>
      <c r="G22" s="55">
        <v>10</v>
      </c>
      <c r="H22" s="55">
        <v>10</v>
      </c>
      <c r="I22" s="67"/>
      <c r="J22" s="33"/>
    </row>
    <row r="23" spans="1:10" s="2" customFormat="1" ht="18.75" customHeight="1">
      <c r="A23" s="34"/>
      <c r="B23" s="37"/>
      <c r="C23" s="37"/>
      <c r="D23" s="36" t="s">
        <v>405</v>
      </c>
      <c r="E23" s="33" t="s">
        <v>406</v>
      </c>
      <c r="F23" s="33" t="s">
        <v>406</v>
      </c>
      <c r="G23" s="55"/>
      <c r="H23" s="55"/>
      <c r="I23" s="67"/>
      <c r="J23" s="33"/>
    </row>
    <row r="24" spans="1:10" s="2" customFormat="1" ht="18.75" customHeight="1">
      <c r="A24" s="34"/>
      <c r="B24" s="37"/>
      <c r="C24" s="37"/>
      <c r="D24" s="36" t="s">
        <v>407</v>
      </c>
      <c r="E24" s="33" t="s">
        <v>408</v>
      </c>
      <c r="F24" s="33" t="s">
        <v>408</v>
      </c>
      <c r="G24" s="55"/>
      <c r="H24" s="55"/>
      <c r="I24" s="67"/>
      <c r="J24" s="33"/>
    </row>
    <row r="25" spans="1:10" s="2" customFormat="1" ht="18.75" customHeight="1">
      <c r="A25" s="34"/>
      <c r="B25" s="37"/>
      <c r="C25" s="37"/>
      <c r="D25" s="36" t="s">
        <v>409</v>
      </c>
      <c r="E25" s="33" t="s">
        <v>410</v>
      </c>
      <c r="F25" s="33" t="s">
        <v>410</v>
      </c>
      <c r="G25" s="55"/>
      <c r="H25" s="55"/>
      <c r="I25" s="67"/>
      <c r="J25" s="33"/>
    </row>
    <row r="26" spans="1:10" s="2" customFormat="1" ht="18.75" customHeight="1">
      <c r="A26" s="34"/>
      <c r="B26" s="37"/>
      <c r="C26" s="37"/>
      <c r="D26" s="36" t="s">
        <v>411</v>
      </c>
      <c r="E26" s="33" t="s">
        <v>412</v>
      </c>
      <c r="F26" s="33" t="s">
        <v>412</v>
      </c>
      <c r="G26" s="55"/>
      <c r="H26" s="55"/>
      <c r="I26" s="67"/>
      <c r="J26" s="33"/>
    </row>
    <row r="27" spans="1:10" s="2" customFormat="1" ht="18.75" customHeight="1">
      <c r="A27" s="34"/>
      <c r="B27" s="37"/>
      <c r="C27" s="37"/>
      <c r="D27" s="36" t="s">
        <v>413</v>
      </c>
      <c r="E27" s="33" t="s">
        <v>414</v>
      </c>
      <c r="F27" s="33" t="s">
        <v>414</v>
      </c>
      <c r="G27" s="55"/>
      <c r="H27" s="55"/>
      <c r="I27" s="67"/>
      <c r="J27" s="33"/>
    </row>
    <row r="28" spans="1:10" s="2" customFormat="1" ht="18.75" customHeight="1">
      <c r="A28" s="34"/>
      <c r="B28" s="40"/>
      <c r="C28" s="37"/>
      <c r="D28" s="36" t="s">
        <v>415</v>
      </c>
      <c r="E28" s="33" t="s">
        <v>416</v>
      </c>
      <c r="F28" s="33" t="s">
        <v>416</v>
      </c>
      <c r="G28" s="55"/>
      <c r="H28" s="55"/>
      <c r="I28" s="67"/>
      <c r="J28" s="33"/>
    </row>
    <row r="29" spans="1:10" s="2" customFormat="1" ht="33" customHeight="1">
      <c r="A29" s="34"/>
      <c r="B29" s="35" t="s">
        <v>186</v>
      </c>
      <c r="C29" s="32" t="s">
        <v>45</v>
      </c>
      <c r="D29" s="36" t="s">
        <v>417</v>
      </c>
      <c r="E29" s="33" t="s">
        <v>418</v>
      </c>
      <c r="F29" s="36" t="s">
        <v>418</v>
      </c>
      <c r="G29" s="33">
        <v>10</v>
      </c>
      <c r="H29" s="33">
        <v>10</v>
      </c>
      <c r="I29" s="66" t="s">
        <v>38</v>
      </c>
      <c r="J29" s="33"/>
    </row>
    <row r="30" spans="1:10" s="2" customFormat="1" ht="18.75" customHeight="1">
      <c r="A30" s="34"/>
      <c r="B30" s="37"/>
      <c r="C30" s="32" t="s">
        <v>48</v>
      </c>
      <c r="D30" s="36" t="s">
        <v>419</v>
      </c>
      <c r="E30" s="33" t="s">
        <v>420</v>
      </c>
      <c r="F30" s="33" t="s">
        <v>420</v>
      </c>
      <c r="G30" s="35">
        <v>10</v>
      </c>
      <c r="H30" s="35">
        <v>10</v>
      </c>
      <c r="I30" s="67"/>
      <c r="J30" s="33"/>
    </row>
    <row r="31" spans="1:10" s="2" customFormat="1" ht="18.75" customHeight="1">
      <c r="A31" s="34"/>
      <c r="B31" s="37"/>
      <c r="C31" s="34"/>
      <c r="D31" s="36" t="s">
        <v>421</v>
      </c>
      <c r="E31" s="33" t="s">
        <v>422</v>
      </c>
      <c r="F31" s="33" t="s">
        <v>422</v>
      </c>
      <c r="G31" s="37"/>
      <c r="H31" s="37"/>
      <c r="I31" s="67"/>
      <c r="J31" s="33"/>
    </row>
    <row r="32" spans="1:10" s="2" customFormat="1" ht="18.75" customHeight="1">
      <c r="A32" s="34"/>
      <c r="B32" s="37"/>
      <c r="C32" s="39"/>
      <c r="D32" s="36" t="s">
        <v>423</v>
      </c>
      <c r="E32" s="33" t="s">
        <v>398</v>
      </c>
      <c r="F32" s="33" t="s">
        <v>398</v>
      </c>
      <c r="G32" s="40"/>
      <c r="H32" s="40"/>
      <c r="I32" s="67"/>
      <c r="J32" s="33"/>
    </row>
    <row r="33" spans="1:10" s="2" customFormat="1" ht="42" customHeight="1">
      <c r="A33" s="34"/>
      <c r="B33" s="37"/>
      <c r="C33" s="32" t="s">
        <v>51</v>
      </c>
      <c r="D33" s="36" t="s">
        <v>424</v>
      </c>
      <c r="E33" s="33" t="s">
        <v>238</v>
      </c>
      <c r="F33" s="33" t="s">
        <v>238</v>
      </c>
      <c r="G33" s="35">
        <v>10</v>
      </c>
      <c r="H33" s="35">
        <v>10</v>
      </c>
      <c r="I33" s="67"/>
      <c r="J33" s="33"/>
    </row>
    <row r="34" spans="1:10" s="2" customFormat="1" ht="42" customHeight="1">
      <c r="A34" s="34"/>
      <c r="B34" s="37"/>
      <c r="C34" s="34"/>
      <c r="D34" s="36" t="s">
        <v>425</v>
      </c>
      <c r="E34" s="33" t="s">
        <v>238</v>
      </c>
      <c r="F34" s="33" t="s">
        <v>238</v>
      </c>
      <c r="G34" s="40"/>
      <c r="H34" s="40"/>
      <c r="I34" s="67"/>
      <c r="J34" s="33"/>
    </row>
    <row r="35" spans="1:10" s="2" customFormat="1" ht="25.5" customHeight="1">
      <c r="A35" s="34"/>
      <c r="B35" s="37"/>
      <c r="C35" s="35" t="s">
        <v>53</v>
      </c>
      <c r="D35" s="36" t="s">
        <v>426</v>
      </c>
      <c r="E35" s="33" t="s">
        <v>158</v>
      </c>
      <c r="F35" s="33" t="s">
        <v>158</v>
      </c>
      <c r="G35" s="35">
        <v>10</v>
      </c>
      <c r="H35" s="35">
        <v>10</v>
      </c>
      <c r="I35" s="67"/>
      <c r="J35" s="33"/>
    </row>
    <row r="36" spans="1:10" s="2" customFormat="1" ht="21" customHeight="1">
      <c r="A36" s="34"/>
      <c r="B36" s="37"/>
      <c r="C36" s="37"/>
      <c r="D36" s="36" t="s">
        <v>427</v>
      </c>
      <c r="E36" s="33" t="s">
        <v>158</v>
      </c>
      <c r="F36" s="33" t="s">
        <v>158</v>
      </c>
      <c r="G36" s="37"/>
      <c r="H36" s="37"/>
      <c r="I36" s="67"/>
      <c r="J36" s="33"/>
    </row>
    <row r="37" spans="1:10" s="2" customFormat="1" ht="18.75" customHeight="1">
      <c r="A37" s="34"/>
      <c r="B37" s="37"/>
      <c r="C37" s="37"/>
      <c r="D37" s="36" t="s">
        <v>428</v>
      </c>
      <c r="E37" s="33" t="s">
        <v>158</v>
      </c>
      <c r="F37" s="33" t="s">
        <v>158</v>
      </c>
      <c r="G37" s="37"/>
      <c r="H37" s="37"/>
      <c r="I37" s="67"/>
      <c r="J37" s="33"/>
    </row>
    <row r="38" spans="1:10" s="2" customFormat="1" ht="18.75" customHeight="1">
      <c r="A38" s="34"/>
      <c r="B38" s="37"/>
      <c r="C38" s="37"/>
      <c r="D38" s="36" t="s">
        <v>429</v>
      </c>
      <c r="E38" s="33" t="s">
        <v>430</v>
      </c>
      <c r="F38" s="33" t="s">
        <v>430</v>
      </c>
      <c r="G38" s="37"/>
      <c r="H38" s="37"/>
      <c r="I38" s="67"/>
      <c r="J38" s="33"/>
    </row>
    <row r="39" spans="1:10" s="2" customFormat="1" ht="18.75" customHeight="1">
      <c r="A39" s="34"/>
      <c r="B39" s="37"/>
      <c r="C39" s="37"/>
      <c r="D39" s="36" t="s">
        <v>431</v>
      </c>
      <c r="E39" s="33" t="s">
        <v>158</v>
      </c>
      <c r="F39" s="33" t="s">
        <v>158</v>
      </c>
      <c r="G39" s="40"/>
      <c r="H39" s="40"/>
      <c r="I39" s="67"/>
      <c r="J39" s="33"/>
    </row>
    <row r="40" spans="1:10" s="2" customFormat="1" ht="45.75" customHeight="1">
      <c r="A40" s="34"/>
      <c r="B40" s="32" t="s">
        <v>55</v>
      </c>
      <c r="C40" s="32" t="s">
        <v>56</v>
      </c>
      <c r="D40" s="36" t="s">
        <v>432</v>
      </c>
      <c r="E40" s="33" t="s">
        <v>242</v>
      </c>
      <c r="F40" s="33" t="s">
        <v>242</v>
      </c>
      <c r="G40" s="33">
        <v>20</v>
      </c>
      <c r="H40" s="33">
        <v>20</v>
      </c>
      <c r="I40" s="62" t="s">
        <v>58</v>
      </c>
      <c r="J40" s="33"/>
    </row>
    <row r="41" spans="1:10" s="2" customFormat="1" ht="18.75" customHeight="1">
      <c r="A41" s="41" t="s">
        <v>59</v>
      </c>
      <c r="B41" s="42"/>
      <c r="C41" s="42"/>
      <c r="D41" s="42"/>
      <c r="E41" s="42"/>
      <c r="F41" s="56"/>
      <c r="G41" s="57">
        <f>SUM(G14:G40)</f>
        <v>100</v>
      </c>
      <c r="H41" s="57">
        <f>SUM(H14:H40)</f>
        <v>100</v>
      </c>
      <c r="I41" s="57"/>
      <c r="J41" s="33"/>
    </row>
    <row r="42" spans="1:10" s="1" customFormat="1" ht="78" customHeight="1">
      <c r="A42" s="43" t="s">
        <v>60</v>
      </c>
      <c r="B42" s="43"/>
      <c r="C42" s="43"/>
      <c r="D42" s="43"/>
      <c r="E42" s="7"/>
      <c r="F42" s="43"/>
      <c r="G42" s="43"/>
      <c r="H42" s="43"/>
      <c r="I42" s="7"/>
      <c r="J42" s="7"/>
    </row>
  </sheetData>
  <sheetProtection/>
  <mergeCells count="37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41:F41"/>
    <mergeCell ref="A42:J42"/>
    <mergeCell ref="A11:A12"/>
    <mergeCell ref="A13:A40"/>
    <mergeCell ref="B14:B28"/>
    <mergeCell ref="B29:B39"/>
    <mergeCell ref="C14:C19"/>
    <mergeCell ref="C22:C28"/>
    <mergeCell ref="C30:C32"/>
    <mergeCell ref="C33:C34"/>
    <mergeCell ref="C35:C39"/>
    <mergeCell ref="G14:G19"/>
    <mergeCell ref="G22:G28"/>
    <mergeCell ref="G30:G32"/>
    <mergeCell ref="G33:G34"/>
    <mergeCell ref="G35:G39"/>
    <mergeCell ref="H14:H19"/>
    <mergeCell ref="H22:H28"/>
    <mergeCell ref="H30:H32"/>
    <mergeCell ref="H33:H34"/>
    <mergeCell ref="H35:H39"/>
    <mergeCell ref="I14:I19"/>
    <mergeCell ref="I20:I28"/>
    <mergeCell ref="I29:I39"/>
    <mergeCell ref="A6:C10"/>
  </mergeCells>
  <printOptions/>
  <pageMargins left="0.5118055555555555" right="0.39305555555555555" top="0.6298611111111111" bottom="0.5506944444444445" header="0.5" footer="0.5"/>
  <pageSetup fitToHeight="1" fitToWidth="1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00" workbookViewId="0" topLeftCell="A9">
      <selection activeCell="C17" sqref="C17"/>
    </sheetView>
  </sheetViews>
  <sheetFormatPr defaultColWidth="9.00390625" defaultRowHeight="14.25"/>
  <cols>
    <col min="1" max="1" width="3.50390625" style="0" customWidth="1"/>
    <col min="2" max="2" width="4.25390625" style="0" customWidth="1"/>
    <col min="3" max="3" width="6.50390625" style="0" customWidth="1"/>
    <col min="4" max="4" width="16.875" style="0" customWidth="1"/>
    <col min="5" max="5" width="11.50390625" style="0" customWidth="1"/>
    <col min="6" max="6" width="10.00390625" style="0" customWidth="1"/>
    <col min="7" max="8" width="9.375" style="0" customWidth="1"/>
    <col min="9" max="9" width="10.875" style="0" customWidth="1"/>
    <col min="10" max="10" width="14.125" style="0" customWidth="1"/>
    <col min="11" max="31" width="9.00390625" style="0" customWidth="1"/>
    <col min="32" max="16384" width="9.75390625" style="0" bestFit="1" customWidth="1"/>
  </cols>
  <sheetData>
    <row r="1" spans="1:5" ht="16.5" customHeight="1">
      <c r="A1" s="4"/>
      <c r="B1" s="4"/>
      <c r="C1" s="5"/>
      <c r="D1" s="5"/>
      <c r="E1" s="44"/>
    </row>
    <row r="2" spans="1:10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2" customHeight="1">
      <c r="A4" s="8" t="s">
        <v>3</v>
      </c>
      <c r="B4" s="9"/>
      <c r="C4" s="9"/>
      <c r="D4" s="10" t="s">
        <v>61</v>
      </c>
      <c r="E4" s="10"/>
      <c r="F4" s="10"/>
      <c r="G4" s="10"/>
      <c r="H4" s="10"/>
      <c r="I4" s="10"/>
      <c r="J4" s="10"/>
    </row>
    <row r="5" spans="1:10" s="2" customFormat="1" ht="12" customHeight="1">
      <c r="A5" s="8" t="s">
        <v>5</v>
      </c>
      <c r="B5" s="9"/>
      <c r="C5" s="9"/>
      <c r="D5" s="11"/>
      <c r="E5" s="45"/>
      <c r="F5" s="45"/>
      <c r="G5" s="46" t="s">
        <v>6</v>
      </c>
      <c r="H5" s="46"/>
      <c r="I5" s="46"/>
      <c r="J5" s="46"/>
    </row>
    <row r="6" spans="1:10" s="2" customFormat="1" ht="19.5" customHeight="1">
      <c r="A6" s="12" t="s">
        <v>7</v>
      </c>
      <c r="B6" s="13"/>
      <c r="C6" s="14"/>
      <c r="D6" s="11"/>
      <c r="E6" s="47" t="s">
        <v>8</v>
      </c>
      <c r="F6" s="47" t="s">
        <v>9</v>
      </c>
      <c r="G6" s="48" t="s">
        <v>10</v>
      </c>
      <c r="H6" s="47" t="s">
        <v>11</v>
      </c>
      <c r="I6" s="58" t="s">
        <v>12</v>
      </c>
      <c r="J6" s="58" t="s">
        <v>13</v>
      </c>
    </row>
    <row r="7" spans="1:10" s="2" customFormat="1" ht="13.5" customHeight="1">
      <c r="A7" s="15"/>
      <c r="B7" s="16"/>
      <c r="C7" s="17"/>
      <c r="D7" s="18" t="s">
        <v>14</v>
      </c>
      <c r="E7" s="47">
        <v>150</v>
      </c>
      <c r="F7" s="47">
        <v>150</v>
      </c>
      <c r="G7" s="48">
        <v>150</v>
      </c>
      <c r="H7" s="47">
        <v>10</v>
      </c>
      <c r="I7" s="53">
        <v>1</v>
      </c>
      <c r="J7" s="47">
        <v>10</v>
      </c>
    </row>
    <row r="8" spans="1:10" s="2" customFormat="1" ht="13.5" customHeight="1">
      <c r="A8" s="19"/>
      <c r="B8" s="16"/>
      <c r="C8" s="20"/>
      <c r="D8" s="18" t="s">
        <v>15</v>
      </c>
      <c r="E8" s="47">
        <v>150</v>
      </c>
      <c r="F8" s="47">
        <v>150</v>
      </c>
      <c r="G8" s="48">
        <v>150</v>
      </c>
      <c r="H8" s="47" t="s">
        <v>16</v>
      </c>
      <c r="I8" s="53">
        <v>1</v>
      </c>
      <c r="J8" s="47" t="s">
        <v>16</v>
      </c>
    </row>
    <row r="9" spans="1:10" s="2" customFormat="1" ht="13.5" customHeight="1">
      <c r="A9" s="21"/>
      <c r="B9" s="16"/>
      <c r="C9" s="22"/>
      <c r="D9" s="11" t="s">
        <v>17</v>
      </c>
      <c r="E9" s="47"/>
      <c r="F9" s="47"/>
      <c r="G9" s="48"/>
      <c r="H9" s="47" t="s">
        <v>16</v>
      </c>
      <c r="I9" s="58"/>
      <c r="J9" s="47" t="s">
        <v>16</v>
      </c>
    </row>
    <row r="10" spans="1:10" s="2" customFormat="1" ht="13.5" customHeight="1">
      <c r="A10" s="23"/>
      <c r="B10" s="24"/>
      <c r="C10" s="25"/>
      <c r="D10" s="26" t="s">
        <v>18</v>
      </c>
      <c r="E10" s="49"/>
      <c r="F10" s="49"/>
      <c r="G10" s="50"/>
      <c r="H10" s="49" t="s">
        <v>16</v>
      </c>
      <c r="I10" s="59"/>
      <c r="J10" s="49" t="s">
        <v>16</v>
      </c>
    </row>
    <row r="11" spans="1:10" s="2" customFormat="1" ht="13.5" customHeight="1">
      <c r="A11" s="27" t="s">
        <v>19</v>
      </c>
      <c r="B11" s="28" t="s">
        <v>20</v>
      </c>
      <c r="C11" s="29"/>
      <c r="D11" s="29"/>
      <c r="E11" s="29"/>
      <c r="F11" s="51"/>
      <c r="G11" s="11" t="s">
        <v>21</v>
      </c>
      <c r="H11" s="45"/>
      <c r="I11" s="45"/>
      <c r="J11" s="60"/>
    </row>
    <row r="12" spans="1:10" s="2" customFormat="1" ht="36.75" customHeight="1">
      <c r="A12" s="30"/>
      <c r="B12" s="46" t="s">
        <v>62</v>
      </c>
      <c r="C12" s="46"/>
      <c r="D12" s="46"/>
      <c r="E12" s="46"/>
      <c r="F12" s="46"/>
      <c r="G12" s="45" t="s">
        <v>62</v>
      </c>
      <c r="H12" s="45"/>
      <c r="I12" s="45"/>
      <c r="J12" s="60"/>
    </row>
    <row r="13" spans="1:10" s="2" customFormat="1" ht="21">
      <c r="A13" s="32" t="s">
        <v>23</v>
      </c>
      <c r="B13" s="32" t="s">
        <v>24</v>
      </c>
      <c r="C13" s="33" t="s">
        <v>25</v>
      </c>
      <c r="D13" s="33" t="s">
        <v>26</v>
      </c>
      <c r="E13" s="33" t="s">
        <v>27</v>
      </c>
      <c r="F13" s="33" t="s">
        <v>28</v>
      </c>
      <c r="G13" s="33" t="s">
        <v>11</v>
      </c>
      <c r="H13" s="33" t="s">
        <v>13</v>
      </c>
      <c r="I13" s="61" t="s">
        <v>29</v>
      </c>
      <c r="J13" s="33" t="s">
        <v>30</v>
      </c>
    </row>
    <row r="14" spans="1:10" s="2" customFormat="1" ht="66" customHeight="1">
      <c r="A14" s="34"/>
      <c r="B14" s="33" t="s">
        <v>31</v>
      </c>
      <c r="C14" s="32" t="s">
        <v>32</v>
      </c>
      <c r="D14" s="36" t="s">
        <v>63</v>
      </c>
      <c r="E14" s="33" t="s">
        <v>64</v>
      </c>
      <c r="F14" s="33" t="s">
        <v>64</v>
      </c>
      <c r="G14" s="33">
        <v>10</v>
      </c>
      <c r="H14" s="33">
        <v>10</v>
      </c>
      <c r="I14" s="62" t="s">
        <v>35</v>
      </c>
      <c r="J14" s="36"/>
    </row>
    <row r="15" spans="1:10" s="2" customFormat="1" ht="39" customHeight="1">
      <c r="A15" s="34"/>
      <c r="B15" s="33"/>
      <c r="C15" s="32" t="s">
        <v>36</v>
      </c>
      <c r="D15" s="36" t="s">
        <v>65</v>
      </c>
      <c r="E15" s="71">
        <v>1</v>
      </c>
      <c r="F15" s="71">
        <v>1</v>
      </c>
      <c r="G15" s="33">
        <v>10</v>
      </c>
      <c r="H15" s="33">
        <v>10</v>
      </c>
      <c r="I15" s="62" t="s">
        <v>38</v>
      </c>
      <c r="J15" s="36"/>
    </row>
    <row r="16" spans="1:10" s="2" customFormat="1" ht="39" customHeight="1">
      <c r="A16" s="34"/>
      <c r="B16" s="33"/>
      <c r="C16" s="32" t="s">
        <v>39</v>
      </c>
      <c r="D16" s="36" t="s">
        <v>40</v>
      </c>
      <c r="E16" s="79">
        <v>44531</v>
      </c>
      <c r="F16" s="79">
        <v>44531</v>
      </c>
      <c r="G16" s="33">
        <v>10</v>
      </c>
      <c r="H16" s="33">
        <v>10</v>
      </c>
      <c r="I16" s="63"/>
      <c r="J16" s="36"/>
    </row>
    <row r="17" spans="1:10" s="2" customFormat="1" ht="39" customHeight="1">
      <c r="A17" s="34"/>
      <c r="B17" s="33"/>
      <c r="C17" s="32" t="s">
        <v>41</v>
      </c>
      <c r="D17" s="36" t="s">
        <v>42</v>
      </c>
      <c r="E17" s="33" t="s">
        <v>43</v>
      </c>
      <c r="F17" s="33" t="s">
        <v>43</v>
      </c>
      <c r="G17" s="33">
        <v>10</v>
      </c>
      <c r="H17" s="33">
        <v>10</v>
      </c>
      <c r="I17" s="63"/>
      <c r="J17" s="36"/>
    </row>
    <row r="18" spans="1:10" s="2" customFormat="1" ht="39" customHeight="1">
      <c r="A18" s="34"/>
      <c r="B18" s="33" t="s">
        <v>44</v>
      </c>
      <c r="C18" s="32" t="s">
        <v>45</v>
      </c>
      <c r="D18" s="36" t="s">
        <v>66</v>
      </c>
      <c r="E18" s="33" t="s">
        <v>67</v>
      </c>
      <c r="F18" s="33" t="s">
        <v>67</v>
      </c>
      <c r="G18" s="33">
        <v>10</v>
      </c>
      <c r="H18" s="33">
        <v>10</v>
      </c>
      <c r="I18" s="62" t="s">
        <v>38</v>
      </c>
      <c r="J18" s="36"/>
    </row>
    <row r="19" spans="1:10" s="2" customFormat="1" ht="39" customHeight="1">
      <c r="A19" s="34"/>
      <c r="B19" s="33"/>
      <c r="C19" s="32" t="s">
        <v>48</v>
      </c>
      <c r="D19" s="36" t="s">
        <v>68</v>
      </c>
      <c r="E19" s="33" t="s">
        <v>69</v>
      </c>
      <c r="F19" s="33" t="s">
        <v>69</v>
      </c>
      <c r="G19" s="33">
        <v>10</v>
      </c>
      <c r="H19" s="33">
        <v>10</v>
      </c>
      <c r="I19" s="63"/>
      <c r="J19" s="36"/>
    </row>
    <row r="20" spans="1:10" s="2" customFormat="1" ht="39" customHeight="1">
      <c r="A20" s="34"/>
      <c r="B20" s="33"/>
      <c r="C20" s="32" t="s">
        <v>51</v>
      </c>
      <c r="D20" s="36" t="s">
        <v>70</v>
      </c>
      <c r="E20" s="33" t="s">
        <v>71</v>
      </c>
      <c r="F20" s="33" t="s">
        <v>71</v>
      </c>
      <c r="G20" s="33">
        <v>10</v>
      </c>
      <c r="H20" s="33">
        <v>10</v>
      </c>
      <c r="I20" s="63"/>
      <c r="J20" s="36"/>
    </row>
    <row r="21" spans="1:10" s="2" customFormat="1" ht="39" customHeight="1">
      <c r="A21" s="34"/>
      <c r="B21" s="33"/>
      <c r="C21" s="32" t="s">
        <v>53</v>
      </c>
      <c r="D21" s="36" t="s">
        <v>72</v>
      </c>
      <c r="E21" s="71" t="s">
        <v>73</v>
      </c>
      <c r="F21" s="71" t="s">
        <v>73</v>
      </c>
      <c r="G21" s="33">
        <v>10</v>
      </c>
      <c r="H21" s="33">
        <v>10</v>
      </c>
      <c r="I21" s="63"/>
      <c r="J21" s="36"/>
    </row>
    <row r="22" spans="1:10" s="2" customFormat="1" ht="39" customHeight="1">
      <c r="A22" s="34"/>
      <c r="B22" s="32" t="s">
        <v>55</v>
      </c>
      <c r="C22" s="32" t="s">
        <v>56</v>
      </c>
      <c r="D22" s="36" t="s">
        <v>57</v>
      </c>
      <c r="E22" s="71">
        <v>0.98</v>
      </c>
      <c r="F22" s="71">
        <v>0.98</v>
      </c>
      <c r="G22" s="33">
        <v>20</v>
      </c>
      <c r="H22" s="33">
        <v>20</v>
      </c>
      <c r="I22" s="62" t="s">
        <v>58</v>
      </c>
      <c r="J22" s="36"/>
    </row>
    <row r="23" spans="1:10" s="2" customFormat="1" ht="18.75" customHeight="1">
      <c r="A23" s="41" t="s">
        <v>59</v>
      </c>
      <c r="B23" s="42"/>
      <c r="C23" s="42"/>
      <c r="D23" s="42"/>
      <c r="E23" s="42"/>
      <c r="F23" s="56"/>
      <c r="G23" s="57">
        <v>100</v>
      </c>
      <c r="H23" s="57">
        <v>100</v>
      </c>
      <c r="I23" s="57"/>
      <c r="J23" s="36"/>
    </row>
    <row r="24" spans="1:10" ht="78" customHeight="1">
      <c r="A24" s="43" t="s">
        <v>60</v>
      </c>
      <c r="B24" s="43"/>
      <c r="C24" s="43"/>
      <c r="D24" s="43"/>
      <c r="E24" s="7"/>
      <c r="F24" s="43"/>
      <c r="G24" s="43"/>
      <c r="H24" s="7"/>
      <c r="I24" s="7"/>
      <c r="J24" s="43"/>
    </row>
  </sheetData>
  <sheetProtection/>
  <mergeCells count="21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3:F23"/>
    <mergeCell ref="A24:J24"/>
    <mergeCell ref="A11:A12"/>
    <mergeCell ref="A13:A22"/>
    <mergeCell ref="B14:B17"/>
    <mergeCell ref="B18:B21"/>
    <mergeCell ref="I15:I17"/>
    <mergeCell ref="I18:I21"/>
    <mergeCell ref="A6:C10"/>
  </mergeCells>
  <printOptions/>
  <pageMargins left="0.75" right="0.75" top="1" bottom="1" header="0.5" footer="0.5"/>
  <pageSetup fitToHeight="1" fitToWidth="1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SheetLayoutView="100" workbookViewId="0" topLeftCell="A9">
      <selection activeCell="E18" sqref="E18"/>
    </sheetView>
  </sheetViews>
  <sheetFormatPr defaultColWidth="9.00390625" defaultRowHeight="14.25"/>
  <cols>
    <col min="1" max="1" width="3.50390625" style="0" customWidth="1"/>
    <col min="2" max="2" width="4.25390625" style="0" customWidth="1"/>
    <col min="3" max="3" width="6.50390625" style="0" customWidth="1"/>
    <col min="4" max="4" width="16.875" style="0" customWidth="1"/>
    <col min="5" max="5" width="9.875" style="0" customWidth="1"/>
    <col min="6" max="6" width="10.00390625" style="0" customWidth="1"/>
    <col min="7" max="8" width="9.375" style="0" customWidth="1"/>
    <col min="9" max="9" width="10.875" style="0" customWidth="1"/>
    <col min="10" max="10" width="10.875" style="68" customWidth="1"/>
    <col min="11" max="31" width="9.00390625" style="0" customWidth="1"/>
    <col min="32" max="16384" width="9.75390625" style="0" bestFit="1" customWidth="1"/>
  </cols>
  <sheetData>
    <row r="1" spans="1:5" ht="16.5" customHeight="1">
      <c r="A1" s="4"/>
      <c r="B1" s="4"/>
      <c r="C1" s="5"/>
      <c r="D1" s="5"/>
      <c r="E1" s="44"/>
    </row>
    <row r="2" spans="1:10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2" customHeight="1">
      <c r="A4" s="8" t="s">
        <v>3</v>
      </c>
      <c r="B4" s="9"/>
      <c r="C4" s="9"/>
      <c r="D4" s="10" t="s">
        <v>74</v>
      </c>
      <c r="E4" s="10"/>
      <c r="F4" s="10"/>
      <c r="G4" s="10"/>
      <c r="H4" s="10"/>
      <c r="I4" s="10"/>
      <c r="J4" s="10"/>
    </row>
    <row r="5" spans="1:10" s="2" customFormat="1" ht="12" customHeight="1">
      <c r="A5" s="8" t="s">
        <v>5</v>
      </c>
      <c r="B5" s="9"/>
      <c r="C5" s="9"/>
      <c r="D5" s="11"/>
      <c r="E5" s="45"/>
      <c r="F5" s="45"/>
      <c r="G5" s="46" t="s">
        <v>6</v>
      </c>
      <c r="H5" s="46"/>
      <c r="I5" s="46"/>
      <c r="J5" s="46"/>
    </row>
    <row r="6" spans="1:10" s="2" customFormat="1" ht="19.5" customHeight="1">
      <c r="A6" s="12" t="s">
        <v>7</v>
      </c>
      <c r="B6" s="13"/>
      <c r="C6" s="14"/>
      <c r="D6" s="11"/>
      <c r="E6" s="47" t="s">
        <v>8</v>
      </c>
      <c r="F6" s="47" t="s">
        <v>9</v>
      </c>
      <c r="G6" s="48" t="s">
        <v>10</v>
      </c>
      <c r="H6" s="47" t="s">
        <v>11</v>
      </c>
      <c r="I6" s="58" t="s">
        <v>12</v>
      </c>
      <c r="J6" s="58" t="s">
        <v>13</v>
      </c>
    </row>
    <row r="7" spans="1:10" s="2" customFormat="1" ht="13.5" customHeight="1">
      <c r="A7" s="15"/>
      <c r="B7" s="16"/>
      <c r="C7" s="17"/>
      <c r="D7" s="18" t="s">
        <v>14</v>
      </c>
      <c r="E7" s="47">
        <v>50</v>
      </c>
      <c r="F7" s="47">
        <v>50</v>
      </c>
      <c r="G7" s="48">
        <v>50</v>
      </c>
      <c r="H7" s="47">
        <v>10</v>
      </c>
      <c r="I7" s="53">
        <v>1</v>
      </c>
      <c r="J7" s="58">
        <v>10</v>
      </c>
    </row>
    <row r="8" spans="1:10" s="2" customFormat="1" ht="13.5" customHeight="1">
      <c r="A8" s="19"/>
      <c r="B8" s="16"/>
      <c r="C8" s="20"/>
      <c r="D8" s="18" t="s">
        <v>15</v>
      </c>
      <c r="E8" s="47">
        <v>50</v>
      </c>
      <c r="F8" s="47">
        <v>50</v>
      </c>
      <c r="G8" s="48">
        <v>50</v>
      </c>
      <c r="H8" s="47" t="s">
        <v>16</v>
      </c>
      <c r="I8" s="53">
        <v>1</v>
      </c>
      <c r="J8" s="47" t="s">
        <v>16</v>
      </c>
    </row>
    <row r="9" spans="1:10" s="2" customFormat="1" ht="13.5" customHeight="1">
      <c r="A9" s="21"/>
      <c r="B9" s="16"/>
      <c r="C9" s="22"/>
      <c r="D9" s="11" t="s">
        <v>17</v>
      </c>
      <c r="E9" s="47"/>
      <c r="F9" s="47"/>
      <c r="G9" s="48"/>
      <c r="H9" s="47" t="s">
        <v>16</v>
      </c>
      <c r="I9" s="58"/>
      <c r="J9" s="47" t="s">
        <v>16</v>
      </c>
    </row>
    <row r="10" spans="1:10" s="2" customFormat="1" ht="13.5" customHeight="1">
      <c r="A10" s="23"/>
      <c r="B10" s="24"/>
      <c r="C10" s="25"/>
      <c r="D10" s="26" t="s">
        <v>18</v>
      </c>
      <c r="E10" s="49"/>
      <c r="F10" s="49"/>
      <c r="G10" s="50"/>
      <c r="H10" s="49" t="s">
        <v>16</v>
      </c>
      <c r="I10" s="59"/>
      <c r="J10" s="49" t="s">
        <v>16</v>
      </c>
    </row>
    <row r="11" spans="1:10" s="2" customFormat="1" ht="13.5" customHeight="1">
      <c r="A11" s="27" t="s">
        <v>19</v>
      </c>
      <c r="B11" s="28" t="s">
        <v>20</v>
      </c>
      <c r="C11" s="29"/>
      <c r="D11" s="29"/>
      <c r="E11" s="29"/>
      <c r="F11" s="51"/>
      <c r="G11" s="11" t="s">
        <v>21</v>
      </c>
      <c r="H11" s="45"/>
      <c r="I11" s="45"/>
      <c r="J11" s="60"/>
    </row>
    <row r="12" spans="1:10" s="2" customFormat="1" ht="36.75" customHeight="1">
      <c r="A12" s="30"/>
      <c r="B12" s="46" t="s">
        <v>75</v>
      </c>
      <c r="C12" s="46"/>
      <c r="D12" s="46"/>
      <c r="E12" s="46"/>
      <c r="F12" s="46"/>
      <c r="G12" s="45" t="s">
        <v>75</v>
      </c>
      <c r="H12" s="45"/>
      <c r="I12" s="45"/>
      <c r="J12" s="60"/>
    </row>
    <row r="13" spans="1:10" s="2" customFormat="1" ht="21">
      <c r="A13" s="32" t="s">
        <v>23</v>
      </c>
      <c r="B13" s="32" t="s">
        <v>24</v>
      </c>
      <c r="C13" s="33" t="s">
        <v>25</v>
      </c>
      <c r="D13" s="33" t="s">
        <v>26</v>
      </c>
      <c r="E13" s="33" t="s">
        <v>27</v>
      </c>
      <c r="F13" s="33" t="s">
        <v>28</v>
      </c>
      <c r="G13" s="33" t="s">
        <v>11</v>
      </c>
      <c r="H13" s="33" t="s">
        <v>13</v>
      </c>
      <c r="I13" s="61" t="s">
        <v>29</v>
      </c>
      <c r="J13" s="33" t="s">
        <v>30</v>
      </c>
    </row>
    <row r="14" spans="1:10" s="2" customFormat="1" ht="27" customHeight="1">
      <c r="A14" s="34"/>
      <c r="B14" s="33" t="s">
        <v>31</v>
      </c>
      <c r="C14" s="32" t="s">
        <v>32</v>
      </c>
      <c r="D14" s="36" t="s">
        <v>76</v>
      </c>
      <c r="E14" s="33" t="s">
        <v>77</v>
      </c>
      <c r="F14" s="33" t="s">
        <v>77</v>
      </c>
      <c r="G14" s="75">
        <v>10</v>
      </c>
      <c r="H14" s="75">
        <v>10</v>
      </c>
      <c r="I14" s="62" t="s">
        <v>35</v>
      </c>
      <c r="J14" s="33"/>
    </row>
    <row r="15" spans="1:10" s="2" customFormat="1" ht="27" customHeight="1">
      <c r="A15" s="34"/>
      <c r="B15" s="33"/>
      <c r="C15" s="34"/>
      <c r="D15" s="36" t="s">
        <v>78</v>
      </c>
      <c r="E15" s="33" t="s">
        <v>79</v>
      </c>
      <c r="F15" s="33" t="s">
        <v>79</v>
      </c>
      <c r="G15" s="76"/>
      <c r="H15" s="76"/>
      <c r="I15" s="63"/>
      <c r="J15" s="33"/>
    </row>
    <row r="16" spans="1:10" s="2" customFormat="1" ht="27" customHeight="1">
      <c r="A16" s="34"/>
      <c r="B16" s="33"/>
      <c r="C16" s="39"/>
      <c r="D16" s="36" t="s">
        <v>80</v>
      </c>
      <c r="E16" s="33" t="s">
        <v>81</v>
      </c>
      <c r="F16" s="33" t="s">
        <v>81</v>
      </c>
      <c r="G16" s="77"/>
      <c r="H16" s="77"/>
      <c r="I16" s="65"/>
      <c r="J16" s="33"/>
    </row>
    <row r="17" spans="1:10" s="2" customFormat="1" ht="18.75" customHeight="1">
      <c r="A17" s="34"/>
      <c r="B17" s="33"/>
      <c r="C17" s="32" t="s">
        <v>36</v>
      </c>
      <c r="D17" s="36" t="s">
        <v>82</v>
      </c>
      <c r="E17" s="71">
        <v>0.95</v>
      </c>
      <c r="F17" s="71">
        <v>0.95</v>
      </c>
      <c r="G17" s="75">
        <v>10</v>
      </c>
      <c r="H17" s="75">
        <v>10</v>
      </c>
      <c r="I17" s="62" t="s">
        <v>38</v>
      </c>
      <c r="J17" s="33"/>
    </row>
    <row r="18" spans="1:10" s="2" customFormat="1" ht="30" customHeight="1">
      <c r="A18" s="34"/>
      <c r="B18" s="33"/>
      <c r="C18" s="34"/>
      <c r="D18" s="36" t="s">
        <v>83</v>
      </c>
      <c r="E18" s="71">
        <v>0.95</v>
      </c>
      <c r="F18" s="71">
        <v>0.95</v>
      </c>
      <c r="G18" s="76"/>
      <c r="H18" s="76"/>
      <c r="I18" s="63"/>
      <c r="J18" s="33"/>
    </row>
    <row r="19" spans="1:10" s="2" customFormat="1" ht="30" customHeight="1">
      <c r="A19" s="34"/>
      <c r="B19" s="33"/>
      <c r="C19" s="39"/>
      <c r="D19" s="36" t="s">
        <v>84</v>
      </c>
      <c r="E19" s="71">
        <v>0.95</v>
      </c>
      <c r="F19" s="71">
        <v>0.95</v>
      </c>
      <c r="G19" s="77"/>
      <c r="H19" s="77"/>
      <c r="I19" s="63"/>
      <c r="J19" s="33"/>
    </row>
    <row r="20" spans="1:10" s="2" customFormat="1" ht="42.75" customHeight="1">
      <c r="A20" s="34"/>
      <c r="B20" s="33"/>
      <c r="C20" s="32" t="s">
        <v>39</v>
      </c>
      <c r="D20" s="36" t="s">
        <v>85</v>
      </c>
      <c r="E20" s="79">
        <v>44531</v>
      </c>
      <c r="F20" s="79">
        <v>44531</v>
      </c>
      <c r="G20" s="33">
        <v>10</v>
      </c>
      <c r="H20" s="33">
        <v>10</v>
      </c>
      <c r="I20" s="63"/>
      <c r="J20" s="33"/>
    </row>
    <row r="21" spans="1:10" s="2" customFormat="1" ht="45.75" customHeight="1">
      <c r="A21" s="34"/>
      <c r="B21" s="33"/>
      <c r="C21" s="32" t="s">
        <v>41</v>
      </c>
      <c r="D21" s="36" t="s">
        <v>86</v>
      </c>
      <c r="E21" s="33" t="s">
        <v>87</v>
      </c>
      <c r="F21" s="33" t="s">
        <v>87</v>
      </c>
      <c r="G21" s="33">
        <v>10</v>
      </c>
      <c r="H21" s="33">
        <v>10</v>
      </c>
      <c r="I21" s="63"/>
      <c r="J21" s="33"/>
    </row>
    <row r="22" spans="1:10" s="2" customFormat="1" ht="36.75" customHeight="1">
      <c r="A22" s="34"/>
      <c r="B22" s="33" t="s">
        <v>44</v>
      </c>
      <c r="C22" s="32" t="s">
        <v>45</v>
      </c>
      <c r="D22" s="36" t="s">
        <v>88</v>
      </c>
      <c r="E22" s="33" t="s">
        <v>67</v>
      </c>
      <c r="F22" s="33" t="s">
        <v>67</v>
      </c>
      <c r="G22" s="33">
        <v>10</v>
      </c>
      <c r="H22" s="33">
        <v>10</v>
      </c>
      <c r="I22" s="62" t="s">
        <v>38</v>
      </c>
      <c r="J22" s="33"/>
    </row>
    <row r="23" spans="1:10" s="2" customFormat="1" ht="36.75" customHeight="1">
      <c r="A23" s="34"/>
      <c r="B23" s="33"/>
      <c r="C23" s="32" t="s">
        <v>48</v>
      </c>
      <c r="D23" s="36" t="s">
        <v>89</v>
      </c>
      <c r="E23" s="33" t="s">
        <v>64</v>
      </c>
      <c r="F23" s="33" t="s">
        <v>64</v>
      </c>
      <c r="G23" s="33">
        <v>10</v>
      </c>
      <c r="H23" s="33">
        <v>10</v>
      </c>
      <c r="I23" s="63"/>
      <c r="J23" s="33"/>
    </row>
    <row r="24" spans="1:10" s="2" customFormat="1" ht="36.75" customHeight="1">
      <c r="A24" s="34"/>
      <c r="B24" s="33"/>
      <c r="C24" s="32" t="s">
        <v>51</v>
      </c>
      <c r="D24" s="36" t="s">
        <v>90</v>
      </c>
      <c r="E24" s="33" t="s">
        <v>91</v>
      </c>
      <c r="F24" s="33" t="s">
        <v>91</v>
      </c>
      <c r="G24" s="33">
        <v>10</v>
      </c>
      <c r="H24" s="33">
        <v>10</v>
      </c>
      <c r="I24" s="63"/>
      <c r="J24" s="33"/>
    </row>
    <row r="25" spans="1:10" s="2" customFormat="1" ht="36.75" customHeight="1">
      <c r="A25" s="34"/>
      <c r="B25" s="33"/>
      <c r="C25" s="32" t="s">
        <v>53</v>
      </c>
      <c r="D25" s="36" t="s">
        <v>92</v>
      </c>
      <c r="E25" s="71" t="s">
        <v>73</v>
      </c>
      <c r="F25" s="71" t="s">
        <v>73</v>
      </c>
      <c r="G25" s="33">
        <v>10</v>
      </c>
      <c r="H25" s="33">
        <v>10</v>
      </c>
      <c r="I25" s="63"/>
      <c r="J25" s="33"/>
    </row>
    <row r="26" spans="1:10" s="2" customFormat="1" ht="45" customHeight="1">
      <c r="A26" s="34"/>
      <c r="B26" s="32" t="s">
        <v>55</v>
      </c>
      <c r="C26" s="32" t="s">
        <v>56</v>
      </c>
      <c r="D26" s="36" t="s">
        <v>93</v>
      </c>
      <c r="E26" s="71">
        <v>0.98</v>
      </c>
      <c r="F26" s="71">
        <v>0.98</v>
      </c>
      <c r="G26" s="33">
        <v>20</v>
      </c>
      <c r="H26" s="33">
        <v>20</v>
      </c>
      <c r="I26" s="62" t="s">
        <v>58</v>
      </c>
      <c r="J26" s="33"/>
    </row>
    <row r="27" spans="1:10" s="2" customFormat="1" ht="18.75" customHeight="1">
      <c r="A27" s="41" t="s">
        <v>59</v>
      </c>
      <c r="B27" s="42"/>
      <c r="C27" s="42"/>
      <c r="D27" s="42"/>
      <c r="E27" s="42"/>
      <c r="F27" s="56"/>
      <c r="G27" s="57">
        <v>100</v>
      </c>
      <c r="H27" s="57">
        <v>100</v>
      </c>
      <c r="I27" s="57"/>
      <c r="J27" s="33"/>
    </row>
    <row r="28" spans="1:10" ht="78" customHeight="1">
      <c r="A28" s="43" t="s">
        <v>60</v>
      </c>
      <c r="B28" s="43"/>
      <c r="C28" s="43"/>
      <c r="D28" s="43"/>
      <c r="E28" s="7"/>
      <c r="F28" s="43"/>
      <c r="G28" s="43"/>
      <c r="H28" s="7"/>
      <c r="I28" s="7"/>
      <c r="J28" s="7"/>
    </row>
  </sheetData>
  <sheetProtection/>
  <mergeCells count="28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7:F27"/>
    <mergeCell ref="A28:J28"/>
    <mergeCell ref="A11:A12"/>
    <mergeCell ref="A13:A26"/>
    <mergeCell ref="B14:B21"/>
    <mergeCell ref="B22:B25"/>
    <mergeCell ref="C14:C16"/>
    <mergeCell ref="C17:C19"/>
    <mergeCell ref="G14:G16"/>
    <mergeCell ref="G17:G19"/>
    <mergeCell ref="H14:H16"/>
    <mergeCell ref="H17:H19"/>
    <mergeCell ref="I14:I16"/>
    <mergeCell ref="I17:I21"/>
    <mergeCell ref="I22:I25"/>
    <mergeCell ref="A6:C10"/>
  </mergeCells>
  <printOptions/>
  <pageMargins left="0.75" right="0.75" top="1" bottom="1" header="0.5" footer="0.5"/>
  <pageSetup fitToHeight="1" fitToWidth="1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00" workbookViewId="0" topLeftCell="A1">
      <selection activeCell="C18" sqref="C18:C21"/>
    </sheetView>
  </sheetViews>
  <sheetFormatPr defaultColWidth="9.00390625" defaultRowHeight="14.25"/>
  <cols>
    <col min="1" max="1" width="3.50390625" style="0" customWidth="1"/>
    <col min="2" max="2" width="4.25390625" style="0" customWidth="1"/>
    <col min="3" max="3" width="6.50390625" style="0" customWidth="1"/>
    <col min="4" max="4" width="16.875" style="0" customWidth="1"/>
    <col min="5" max="5" width="11.50390625" style="0" customWidth="1"/>
    <col min="6" max="6" width="10.00390625" style="0" customWidth="1"/>
    <col min="7" max="8" width="9.375" style="0" customWidth="1"/>
    <col min="9" max="9" width="10.875" style="0" customWidth="1"/>
    <col min="10" max="10" width="14.125" style="68" customWidth="1"/>
    <col min="11" max="31" width="9.00390625" style="0" customWidth="1"/>
    <col min="32" max="16384" width="9.75390625" style="0" bestFit="1" customWidth="1"/>
  </cols>
  <sheetData>
    <row r="1" spans="1:5" ht="16.5" customHeight="1">
      <c r="A1" s="4"/>
      <c r="B1" s="4"/>
      <c r="C1" s="5"/>
      <c r="D1" s="5"/>
      <c r="E1" s="44"/>
    </row>
    <row r="2" spans="1:10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2" customHeight="1">
      <c r="A4" s="8" t="s">
        <v>3</v>
      </c>
      <c r="B4" s="9"/>
      <c r="C4" s="9"/>
      <c r="D4" s="10" t="s">
        <v>94</v>
      </c>
      <c r="E4" s="10"/>
      <c r="F4" s="10"/>
      <c r="G4" s="10"/>
      <c r="H4" s="10"/>
      <c r="I4" s="10"/>
      <c r="J4" s="10"/>
    </row>
    <row r="5" spans="1:10" s="2" customFormat="1" ht="12" customHeight="1">
      <c r="A5" s="8" t="s">
        <v>5</v>
      </c>
      <c r="B5" s="9"/>
      <c r="C5" s="9"/>
      <c r="D5" s="11"/>
      <c r="E5" s="45"/>
      <c r="F5" s="45"/>
      <c r="G5" s="46" t="s">
        <v>6</v>
      </c>
      <c r="H5" s="46"/>
      <c r="I5" s="46"/>
      <c r="J5" s="46"/>
    </row>
    <row r="6" spans="1:10" s="2" customFormat="1" ht="19.5" customHeight="1">
      <c r="A6" s="12" t="s">
        <v>7</v>
      </c>
      <c r="B6" s="13"/>
      <c r="C6" s="14"/>
      <c r="D6" s="11"/>
      <c r="E6" s="47" t="s">
        <v>8</v>
      </c>
      <c r="F6" s="47" t="s">
        <v>9</v>
      </c>
      <c r="G6" s="48" t="s">
        <v>10</v>
      </c>
      <c r="H6" s="47" t="s">
        <v>11</v>
      </c>
      <c r="I6" s="58" t="s">
        <v>12</v>
      </c>
      <c r="J6" s="58" t="s">
        <v>13</v>
      </c>
    </row>
    <row r="7" spans="1:10" s="2" customFormat="1" ht="13.5" customHeight="1">
      <c r="A7" s="15"/>
      <c r="B7" s="16"/>
      <c r="C7" s="17"/>
      <c r="D7" s="18" t="s">
        <v>14</v>
      </c>
      <c r="E7" s="47">
        <v>200</v>
      </c>
      <c r="F7" s="47">
        <v>200</v>
      </c>
      <c r="G7" s="48">
        <v>200</v>
      </c>
      <c r="H7" s="47">
        <v>10</v>
      </c>
      <c r="I7" s="53">
        <v>1</v>
      </c>
      <c r="J7" s="58">
        <v>10</v>
      </c>
    </row>
    <row r="8" spans="1:10" s="2" customFormat="1" ht="13.5" customHeight="1">
      <c r="A8" s="19"/>
      <c r="B8" s="16"/>
      <c r="C8" s="20"/>
      <c r="D8" s="18" t="s">
        <v>15</v>
      </c>
      <c r="E8" s="47">
        <v>200</v>
      </c>
      <c r="F8" s="47">
        <v>200</v>
      </c>
      <c r="G8" s="48">
        <v>200</v>
      </c>
      <c r="H8" s="47" t="s">
        <v>16</v>
      </c>
      <c r="I8" s="53">
        <v>1</v>
      </c>
      <c r="J8" s="47" t="s">
        <v>16</v>
      </c>
    </row>
    <row r="9" spans="1:10" s="2" customFormat="1" ht="13.5" customHeight="1">
      <c r="A9" s="21"/>
      <c r="B9" s="16"/>
      <c r="C9" s="22"/>
      <c r="D9" s="11" t="s">
        <v>17</v>
      </c>
      <c r="E9" s="47"/>
      <c r="F9" s="47"/>
      <c r="G9" s="48"/>
      <c r="H9" s="47" t="s">
        <v>16</v>
      </c>
      <c r="I9" s="58"/>
      <c r="J9" s="47" t="s">
        <v>16</v>
      </c>
    </row>
    <row r="10" spans="1:10" s="2" customFormat="1" ht="13.5" customHeight="1">
      <c r="A10" s="23"/>
      <c r="B10" s="24"/>
      <c r="C10" s="25"/>
      <c r="D10" s="26" t="s">
        <v>18</v>
      </c>
      <c r="E10" s="49"/>
      <c r="F10" s="49"/>
      <c r="G10" s="50"/>
      <c r="H10" s="49" t="s">
        <v>16</v>
      </c>
      <c r="I10" s="59"/>
      <c r="J10" s="49" t="s">
        <v>16</v>
      </c>
    </row>
    <row r="11" spans="1:10" s="2" customFormat="1" ht="13.5" customHeight="1">
      <c r="A11" s="27" t="s">
        <v>19</v>
      </c>
      <c r="B11" s="28" t="s">
        <v>20</v>
      </c>
      <c r="C11" s="29"/>
      <c r="D11" s="29"/>
      <c r="E11" s="29"/>
      <c r="F11" s="51"/>
      <c r="G11" s="11" t="s">
        <v>21</v>
      </c>
      <c r="H11" s="45"/>
      <c r="I11" s="45"/>
      <c r="J11" s="60"/>
    </row>
    <row r="12" spans="1:10" s="2" customFormat="1" ht="36.75" customHeight="1">
      <c r="A12" s="30"/>
      <c r="B12" s="46" t="s">
        <v>95</v>
      </c>
      <c r="C12" s="46"/>
      <c r="D12" s="46"/>
      <c r="E12" s="46"/>
      <c r="F12" s="46"/>
      <c r="G12" s="45" t="s">
        <v>95</v>
      </c>
      <c r="H12" s="45"/>
      <c r="I12" s="45"/>
      <c r="J12" s="60"/>
    </row>
    <row r="13" spans="1:10" s="2" customFormat="1" ht="21">
      <c r="A13" s="32" t="s">
        <v>23</v>
      </c>
      <c r="B13" s="32" t="s">
        <v>24</v>
      </c>
      <c r="C13" s="33" t="s">
        <v>25</v>
      </c>
      <c r="D13" s="33" t="s">
        <v>26</v>
      </c>
      <c r="E13" s="33" t="s">
        <v>27</v>
      </c>
      <c r="F13" s="33" t="s">
        <v>28</v>
      </c>
      <c r="G13" s="33" t="s">
        <v>11</v>
      </c>
      <c r="H13" s="33" t="s">
        <v>13</v>
      </c>
      <c r="I13" s="61" t="s">
        <v>29</v>
      </c>
      <c r="J13" s="33" t="s">
        <v>30</v>
      </c>
    </row>
    <row r="14" spans="1:10" s="2" customFormat="1" ht="57" customHeight="1">
      <c r="A14" s="34"/>
      <c r="B14" s="33" t="s">
        <v>31</v>
      </c>
      <c r="C14" s="32" t="s">
        <v>32</v>
      </c>
      <c r="D14" s="36" t="s">
        <v>96</v>
      </c>
      <c r="E14" s="33" t="s">
        <v>97</v>
      </c>
      <c r="F14" s="33" t="s">
        <v>97</v>
      </c>
      <c r="G14" s="33">
        <v>10</v>
      </c>
      <c r="H14" s="33">
        <v>10</v>
      </c>
      <c r="I14" s="62" t="s">
        <v>35</v>
      </c>
      <c r="J14" s="33"/>
    </row>
    <row r="15" spans="1:10" s="2" customFormat="1" ht="31.5" customHeight="1">
      <c r="A15" s="34"/>
      <c r="B15" s="33"/>
      <c r="C15" s="32" t="s">
        <v>36</v>
      </c>
      <c r="D15" s="36" t="s">
        <v>98</v>
      </c>
      <c r="E15" s="71">
        <v>1</v>
      </c>
      <c r="F15" s="71">
        <v>1</v>
      </c>
      <c r="G15" s="33">
        <v>10</v>
      </c>
      <c r="H15" s="33">
        <v>10</v>
      </c>
      <c r="I15" s="62" t="s">
        <v>38</v>
      </c>
      <c r="J15" s="33"/>
    </row>
    <row r="16" spans="1:10" s="2" customFormat="1" ht="31.5" customHeight="1">
      <c r="A16" s="34"/>
      <c r="B16" s="33"/>
      <c r="C16" s="32" t="s">
        <v>39</v>
      </c>
      <c r="D16" s="36" t="s">
        <v>40</v>
      </c>
      <c r="E16" s="79">
        <v>44531</v>
      </c>
      <c r="F16" s="79">
        <v>44531</v>
      </c>
      <c r="G16" s="33">
        <v>10</v>
      </c>
      <c r="H16" s="33">
        <v>10</v>
      </c>
      <c r="I16" s="63"/>
      <c r="J16" s="33"/>
    </row>
    <row r="17" spans="1:10" s="2" customFormat="1" ht="31.5" customHeight="1">
      <c r="A17" s="34"/>
      <c r="B17" s="33"/>
      <c r="C17" s="32" t="s">
        <v>41</v>
      </c>
      <c r="D17" s="36" t="s">
        <v>99</v>
      </c>
      <c r="E17" s="33" t="s">
        <v>100</v>
      </c>
      <c r="F17" s="33" t="s">
        <v>100</v>
      </c>
      <c r="G17" s="33">
        <v>10</v>
      </c>
      <c r="H17" s="33">
        <v>10</v>
      </c>
      <c r="I17" s="63"/>
      <c r="J17" s="33"/>
    </row>
    <row r="18" spans="1:10" s="2" customFormat="1" ht="31.5" customHeight="1">
      <c r="A18" s="34"/>
      <c r="B18" s="33" t="s">
        <v>44</v>
      </c>
      <c r="C18" s="32" t="s">
        <v>45</v>
      </c>
      <c r="D18" s="36" t="s">
        <v>101</v>
      </c>
      <c r="E18" s="33" t="s">
        <v>67</v>
      </c>
      <c r="F18" s="33" t="s">
        <v>67</v>
      </c>
      <c r="G18" s="33">
        <v>10</v>
      </c>
      <c r="H18" s="33">
        <v>10</v>
      </c>
      <c r="I18" s="62" t="s">
        <v>38</v>
      </c>
      <c r="J18" s="33"/>
    </row>
    <row r="19" spans="1:10" s="2" customFormat="1" ht="31.5" customHeight="1">
      <c r="A19" s="34"/>
      <c r="B19" s="33"/>
      <c r="C19" s="32" t="s">
        <v>48</v>
      </c>
      <c r="D19" s="36" t="s">
        <v>102</v>
      </c>
      <c r="E19" s="71">
        <v>1</v>
      </c>
      <c r="F19" s="71">
        <v>1</v>
      </c>
      <c r="G19" s="33">
        <v>10</v>
      </c>
      <c r="H19" s="33">
        <v>10</v>
      </c>
      <c r="I19" s="63"/>
      <c r="J19" s="33"/>
    </row>
    <row r="20" spans="1:10" s="2" customFormat="1" ht="31.5" customHeight="1">
      <c r="A20" s="34"/>
      <c r="B20" s="33"/>
      <c r="C20" s="32" t="s">
        <v>51</v>
      </c>
      <c r="D20" s="36" t="s">
        <v>70</v>
      </c>
      <c r="E20" s="33" t="s">
        <v>71</v>
      </c>
      <c r="F20" s="33" t="s">
        <v>71</v>
      </c>
      <c r="G20" s="33">
        <v>10</v>
      </c>
      <c r="H20" s="33">
        <v>10</v>
      </c>
      <c r="I20" s="63"/>
      <c r="J20" s="33"/>
    </row>
    <row r="21" spans="1:10" s="2" customFormat="1" ht="31.5" customHeight="1">
      <c r="A21" s="34"/>
      <c r="B21" s="33"/>
      <c r="C21" s="32" t="s">
        <v>53</v>
      </c>
      <c r="D21" s="36" t="s">
        <v>103</v>
      </c>
      <c r="E21" s="71" t="s">
        <v>104</v>
      </c>
      <c r="F21" s="71" t="s">
        <v>104</v>
      </c>
      <c r="G21" s="33">
        <v>10</v>
      </c>
      <c r="H21" s="33">
        <v>10</v>
      </c>
      <c r="I21" s="63"/>
      <c r="J21" s="33"/>
    </row>
    <row r="22" spans="1:10" s="2" customFormat="1" ht="31.5" customHeight="1">
      <c r="A22" s="34"/>
      <c r="B22" s="32" t="s">
        <v>55</v>
      </c>
      <c r="C22" s="32" t="s">
        <v>56</v>
      </c>
      <c r="D22" s="36" t="s">
        <v>57</v>
      </c>
      <c r="E22" s="71">
        <v>0.98</v>
      </c>
      <c r="F22" s="71">
        <v>0.98</v>
      </c>
      <c r="G22" s="33">
        <v>20</v>
      </c>
      <c r="H22" s="33">
        <v>20</v>
      </c>
      <c r="I22" s="62" t="s">
        <v>58</v>
      </c>
      <c r="J22" s="33"/>
    </row>
    <row r="23" spans="1:10" s="2" customFormat="1" ht="18.75" customHeight="1">
      <c r="A23" s="41" t="s">
        <v>59</v>
      </c>
      <c r="B23" s="42"/>
      <c r="C23" s="42"/>
      <c r="D23" s="42"/>
      <c r="E23" s="42"/>
      <c r="F23" s="56"/>
      <c r="G23" s="57">
        <v>100</v>
      </c>
      <c r="H23" s="57">
        <v>100</v>
      </c>
      <c r="I23" s="57"/>
      <c r="J23" s="33"/>
    </row>
    <row r="24" spans="1:10" ht="78" customHeight="1">
      <c r="A24" s="43" t="s">
        <v>60</v>
      </c>
      <c r="B24" s="43"/>
      <c r="C24" s="43"/>
      <c r="D24" s="43"/>
      <c r="E24" s="7"/>
      <c r="F24" s="43"/>
      <c r="G24" s="43"/>
      <c r="H24" s="7"/>
      <c r="I24" s="7"/>
      <c r="J24" s="7"/>
    </row>
  </sheetData>
  <sheetProtection/>
  <mergeCells count="21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3:F23"/>
    <mergeCell ref="A24:J24"/>
    <mergeCell ref="A11:A12"/>
    <mergeCell ref="A13:A22"/>
    <mergeCell ref="B14:B17"/>
    <mergeCell ref="B18:B21"/>
    <mergeCell ref="I15:I17"/>
    <mergeCell ref="I18:I21"/>
    <mergeCell ref="A6:C10"/>
  </mergeCells>
  <printOptions/>
  <pageMargins left="0.75" right="0.75" top="1" bottom="1" header="0.5" footer="0.5"/>
  <pageSetup fitToHeight="1" fitToWidth="1" orientation="portrait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SheetLayoutView="100" workbookViewId="0" topLeftCell="A1">
      <selection activeCell="N16" sqref="N16"/>
    </sheetView>
  </sheetViews>
  <sheetFormatPr defaultColWidth="9.00390625" defaultRowHeight="14.25"/>
  <cols>
    <col min="1" max="1" width="3.50390625" style="0" customWidth="1"/>
    <col min="2" max="2" width="4.25390625" style="0" customWidth="1"/>
    <col min="3" max="3" width="6.50390625" style="0" customWidth="1"/>
    <col min="4" max="4" width="16.875" style="0" customWidth="1"/>
    <col min="5" max="5" width="9.875" style="0" customWidth="1"/>
    <col min="6" max="6" width="10.00390625" style="0" customWidth="1"/>
    <col min="7" max="8" width="9.375" style="0" customWidth="1"/>
    <col min="9" max="9" width="10.875" style="0" customWidth="1"/>
    <col min="10" max="10" width="10.875" style="68" customWidth="1"/>
    <col min="11" max="31" width="9.00390625" style="0" customWidth="1"/>
    <col min="32" max="16384" width="9.75390625" style="0" bestFit="1" customWidth="1"/>
  </cols>
  <sheetData>
    <row r="1" spans="1:5" ht="16.5" customHeight="1">
      <c r="A1" s="4"/>
      <c r="B1" s="4"/>
      <c r="C1" s="5"/>
      <c r="D1" s="5"/>
      <c r="E1" s="44"/>
    </row>
    <row r="2" spans="1:10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2" customHeight="1">
      <c r="A4" s="8" t="s">
        <v>3</v>
      </c>
      <c r="B4" s="9"/>
      <c r="C4" s="9"/>
      <c r="D4" s="10" t="s">
        <v>105</v>
      </c>
      <c r="E4" s="10"/>
      <c r="F4" s="10"/>
      <c r="G4" s="10"/>
      <c r="H4" s="10"/>
      <c r="I4" s="10"/>
      <c r="J4" s="10"/>
    </row>
    <row r="5" spans="1:10" s="2" customFormat="1" ht="12" customHeight="1">
      <c r="A5" s="8" t="s">
        <v>5</v>
      </c>
      <c r="B5" s="9"/>
      <c r="C5" s="9"/>
      <c r="D5" s="11"/>
      <c r="E5" s="45"/>
      <c r="F5" s="45"/>
      <c r="G5" s="46" t="s">
        <v>6</v>
      </c>
      <c r="H5" s="46"/>
      <c r="I5" s="46"/>
      <c r="J5" s="46"/>
    </row>
    <row r="6" spans="1:10" s="2" customFormat="1" ht="19.5" customHeight="1">
      <c r="A6" s="12" t="s">
        <v>7</v>
      </c>
      <c r="B6" s="13"/>
      <c r="C6" s="14"/>
      <c r="D6" s="11"/>
      <c r="E6" s="47" t="s">
        <v>8</v>
      </c>
      <c r="F6" s="47" t="s">
        <v>9</v>
      </c>
      <c r="G6" s="48" t="s">
        <v>10</v>
      </c>
      <c r="H6" s="47" t="s">
        <v>11</v>
      </c>
      <c r="I6" s="58" t="s">
        <v>12</v>
      </c>
      <c r="J6" s="58" t="s">
        <v>13</v>
      </c>
    </row>
    <row r="7" spans="1:10" s="2" customFormat="1" ht="13.5" customHeight="1">
      <c r="A7" s="15"/>
      <c r="B7" s="16"/>
      <c r="C7" s="17"/>
      <c r="D7" s="18" t="s">
        <v>14</v>
      </c>
      <c r="E7" s="47">
        <v>50</v>
      </c>
      <c r="F7" s="47">
        <v>50</v>
      </c>
      <c r="G7" s="48">
        <v>50</v>
      </c>
      <c r="H7" s="47">
        <v>10</v>
      </c>
      <c r="I7" s="53">
        <v>1</v>
      </c>
      <c r="J7" s="58">
        <v>10</v>
      </c>
    </row>
    <row r="8" spans="1:10" s="2" customFormat="1" ht="13.5" customHeight="1">
      <c r="A8" s="19"/>
      <c r="B8" s="16"/>
      <c r="C8" s="20"/>
      <c r="D8" s="18" t="s">
        <v>15</v>
      </c>
      <c r="E8" s="47">
        <v>50</v>
      </c>
      <c r="F8" s="47">
        <v>50</v>
      </c>
      <c r="G8" s="48">
        <v>50</v>
      </c>
      <c r="H8" s="47" t="s">
        <v>16</v>
      </c>
      <c r="I8" s="53">
        <v>1</v>
      </c>
      <c r="J8" s="47" t="s">
        <v>16</v>
      </c>
    </row>
    <row r="9" spans="1:10" s="2" customFormat="1" ht="13.5" customHeight="1">
      <c r="A9" s="21"/>
      <c r="B9" s="16"/>
      <c r="C9" s="22"/>
      <c r="D9" s="11" t="s">
        <v>17</v>
      </c>
      <c r="E9" s="47"/>
      <c r="F9" s="47"/>
      <c r="G9" s="48"/>
      <c r="H9" s="47" t="s">
        <v>16</v>
      </c>
      <c r="I9" s="58"/>
      <c r="J9" s="47" t="s">
        <v>16</v>
      </c>
    </row>
    <row r="10" spans="1:10" s="2" customFormat="1" ht="13.5" customHeight="1">
      <c r="A10" s="23"/>
      <c r="B10" s="24"/>
      <c r="C10" s="25"/>
      <c r="D10" s="26" t="s">
        <v>18</v>
      </c>
      <c r="E10" s="49"/>
      <c r="F10" s="49"/>
      <c r="G10" s="50"/>
      <c r="H10" s="49" t="s">
        <v>16</v>
      </c>
      <c r="I10" s="59"/>
      <c r="J10" s="49" t="s">
        <v>16</v>
      </c>
    </row>
    <row r="11" spans="1:10" s="2" customFormat="1" ht="13.5" customHeight="1">
      <c r="A11" s="27" t="s">
        <v>19</v>
      </c>
      <c r="B11" s="28" t="s">
        <v>20</v>
      </c>
      <c r="C11" s="29"/>
      <c r="D11" s="29"/>
      <c r="E11" s="29"/>
      <c r="F11" s="51"/>
      <c r="G11" s="11" t="s">
        <v>21</v>
      </c>
      <c r="H11" s="45"/>
      <c r="I11" s="45"/>
      <c r="J11" s="60"/>
    </row>
    <row r="12" spans="1:10" s="2" customFormat="1" ht="36.75" customHeight="1">
      <c r="A12" s="30"/>
      <c r="B12" s="46" t="s">
        <v>106</v>
      </c>
      <c r="C12" s="46"/>
      <c r="D12" s="46"/>
      <c r="E12" s="46"/>
      <c r="F12" s="46"/>
      <c r="G12" s="45" t="s">
        <v>106</v>
      </c>
      <c r="H12" s="45"/>
      <c r="I12" s="45"/>
      <c r="J12" s="60"/>
    </row>
    <row r="13" spans="1:10" s="2" customFormat="1" ht="21">
      <c r="A13" s="32" t="s">
        <v>23</v>
      </c>
      <c r="B13" s="32" t="s">
        <v>24</v>
      </c>
      <c r="C13" s="33" t="s">
        <v>25</v>
      </c>
      <c r="D13" s="33" t="s">
        <v>26</v>
      </c>
      <c r="E13" s="33" t="s">
        <v>27</v>
      </c>
      <c r="F13" s="33" t="s">
        <v>28</v>
      </c>
      <c r="G13" s="33" t="s">
        <v>11</v>
      </c>
      <c r="H13" s="33" t="s">
        <v>13</v>
      </c>
      <c r="I13" s="61" t="s">
        <v>29</v>
      </c>
      <c r="J13" s="33" t="s">
        <v>30</v>
      </c>
    </row>
    <row r="14" spans="1:10" s="2" customFormat="1" ht="30" customHeight="1">
      <c r="A14" s="34"/>
      <c r="B14" s="33" t="s">
        <v>31</v>
      </c>
      <c r="C14" s="35" t="s">
        <v>32</v>
      </c>
      <c r="D14" s="36" t="s">
        <v>107</v>
      </c>
      <c r="E14" s="33" t="s">
        <v>108</v>
      </c>
      <c r="F14" s="33" t="s">
        <v>108</v>
      </c>
      <c r="G14" s="75">
        <v>10</v>
      </c>
      <c r="H14" s="75">
        <v>10</v>
      </c>
      <c r="I14" s="66" t="s">
        <v>35</v>
      </c>
      <c r="J14" s="33"/>
    </row>
    <row r="15" spans="1:10" s="2" customFormat="1" ht="30" customHeight="1">
      <c r="A15" s="34"/>
      <c r="B15" s="33"/>
      <c r="C15" s="37"/>
      <c r="D15" s="36" t="s">
        <v>109</v>
      </c>
      <c r="E15" s="33" t="s">
        <v>110</v>
      </c>
      <c r="F15" s="33" t="s">
        <v>110</v>
      </c>
      <c r="G15" s="76"/>
      <c r="H15" s="76"/>
      <c r="I15" s="67"/>
      <c r="J15" s="33"/>
    </row>
    <row r="16" spans="1:10" s="2" customFormat="1" ht="30" customHeight="1">
      <c r="A16" s="34"/>
      <c r="B16" s="33"/>
      <c r="C16" s="37"/>
      <c r="D16" s="36" t="s">
        <v>111</v>
      </c>
      <c r="E16" s="33" t="s">
        <v>112</v>
      </c>
      <c r="F16" s="33" t="s">
        <v>112</v>
      </c>
      <c r="G16" s="76"/>
      <c r="H16" s="76"/>
      <c r="I16" s="67"/>
      <c r="J16" s="33"/>
    </row>
    <row r="17" spans="1:10" s="2" customFormat="1" ht="30" customHeight="1">
      <c r="A17" s="34"/>
      <c r="B17" s="33"/>
      <c r="C17" s="37"/>
      <c r="D17" s="36" t="s">
        <v>113</v>
      </c>
      <c r="E17" s="33" t="s">
        <v>114</v>
      </c>
      <c r="F17" s="33" t="s">
        <v>114</v>
      </c>
      <c r="G17" s="77"/>
      <c r="H17" s="77"/>
      <c r="I17" s="67"/>
      <c r="J17" s="33"/>
    </row>
    <row r="18" spans="1:10" s="2" customFormat="1" ht="30" customHeight="1">
      <c r="A18" s="34"/>
      <c r="B18" s="33"/>
      <c r="C18" s="35" t="s">
        <v>36</v>
      </c>
      <c r="D18" s="36" t="s">
        <v>115</v>
      </c>
      <c r="E18" s="71">
        <v>1</v>
      </c>
      <c r="F18" s="71">
        <v>1</v>
      </c>
      <c r="G18" s="75">
        <v>10</v>
      </c>
      <c r="H18" s="75">
        <v>10</v>
      </c>
      <c r="I18" s="62" t="s">
        <v>38</v>
      </c>
      <c r="J18" s="33"/>
    </row>
    <row r="19" spans="1:10" s="2" customFormat="1" ht="30" customHeight="1">
      <c r="A19" s="34"/>
      <c r="B19" s="33"/>
      <c r="C19" s="37"/>
      <c r="D19" s="36" t="s">
        <v>116</v>
      </c>
      <c r="E19" s="71">
        <v>1</v>
      </c>
      <c r="F19" s="71">
        <v>1</v>
      </c>
      <c r="G19" s="76"/>
      <c r="H19" s="76"/>
      <c r="I19" s="63"/>
      <c r="J19" s="33"/>
    </row>
    <row r="20" spans="1:10" s="2" customFormat="1" ht="30" customHeight="1">
      <c r="A20" s="34"/>
      <c r="B20" s="33"/>
      <c r="C20" s="37"/>
      <c r="D20" s="36" t="s">
        <v>117</v>
      </c>
      <c r="E20" s="71">
        <v>1</v>
      </c>
      <c r="F20" s="71">
        <v>1</v>
      </c>
      <c r="G20" s="76"/>
      <c r="H20" s="76"/>
      <c r="I20" s="63"/>
      <c r="J20" s="33"/>
    </row>
    <row r="21" spans="1:10" s="2" customFormat="1" ht="30" customHeight="1">
      <c r="A21" s="34"/>
      <c r="B21" s="33"/>
      <c r="C21" s="37"/>
      <c r="D21" s="36" t="s">
        <v>118</v>
      </c>
      <c r="E21" s="71">
        <v>1</v>
      </c>
      <c r="F21" s="71">
        <v>1</v>
      </c>
      <c r="G21" s="77"/>
      <c r="H21" s="77"/>
      <c r="I21" s="63"/>
      <c r="J21" s="33"/>
    </row>
    <row r="22" spans="1:10" s="2" customFormat="1" ht="30" customHeight="1">
      <c r="A22" s="34"/>
      <c r="B22" s="33"/>
      <c r="C22" s="32" t="s">
        <v>39</v>
      </c>
      <c r="D22" s="36" t="s">
        <v>40</v>
      </c>
      <c r="E22" s="79">
        <v>44531</v>
      </c>
      <c r="F22" s="79">
        <v>44531</v>
      </c>
      <c r="G22" s="33">
        <v>10</v>
      </c>
      <c r="H22" s="33">
        <v>10</v>
      </c>
      <c r="I22" s="63"/>
      <c r="J22" s="33"/>
    </row>
    <row r="23" spans="1:10" s="2" customFormat="1" ht="30" customHeight="1">
      <c r="A23" s="34"/>
      <c r="B23" s="33"/>
      <c r="C23" s="32" t="s">
        <v>41</v>
      </c>
      <c r="D23" s="36" t="s">
        <v>99</v>
      </c>
      <c r="E23" s="33" t="s">
        <v>87</v>
      </c>
      <c r="F23" s="33" t="s">
        <v>87</v>
      </c>
      <c r="G23" s="33">
        <v>10</v>
      </c>
      <c r="H23" s="33">
        <v>10</v>
      </c>
      <c r="I23" s="63"/>
      <c r="J23" s="33"/>
    </row>
    <row r="24" spans="1:10" s="2" customFormat="1" ht="30" customHeight="1">
      <c r="A24" s="34"/>
      <c r="B24" s="33" t="s">
        <v>44</v>
      </c>
      <c r="C24" s="32" t="s">
        <v>45</v>
      </c>
      <c r="D24" s="36" t="s">
        <v>66</v>
      </c>
      <c r="E24" s="33" t="s">
        <v>67</v>
      </c>
      <c r="F24" s="33" t="s">
        <v>67</v>
      </c>
      <c r="G24" s="33">
        <v>10</v>
      </c>
      <c r="H24" s="33">
        <v>10</v>
      </c>
      <c r="I24" s="62" t="s">
        <v>38</v>
      </c>
      <c r="J24" s="33"/>
    </row>
    <row r="25" spans="1:10" s="2" customFormat="1" ht="30" customHeight="1">
      <c r="A25" s="34"/>
      <c r="B25" s="33"/>
      <c r="C25" s="32" t="s">
        <v>48</v>
      </c>
      <c r="D25" s="36" t="s">
        <v>119</v>
      </c>
      <c r="E25" s="33" t="s">
        <v>114</v>
      </c>
      <c r="F25" s="33" t="s">
        <v>114</v>
      </c>
      <c r="G25" s="33">
        <v>10</v>
      </c>
      <c r="H25" s="33">
        <v>10</v>
      </c>
      <c r="I25" s="63"/>
      <c r="J25" s="33"/>
    </row>
    <row r="26" spans="1:10" s="2" customFormat="1" ht="30" customHeight="1">
      <c r="A26" s="34"/>
      <c r="B26" s="33"/>
      <c r="C26" s="32" t="s">
        <v>51</v>
      </c>
      <c r="D26" s="36" t="s">
        <v>70</v>
      </c>
      <c r="E26" s="33" t="s">
        <v>71</v>
      </c>
      <c r="F26" s="33" t="s">
        <v>71</v>
      </c>
      <c r="G26" s="33">
        <v>10</v>
      </c>
      <c r="H26" s="33">
        <v>10</v>
      </c>
      <c r="I26" s="63"/>
      <c r="J26" s="33"/>
    </row>
    <row r="27" spans="1:10" s="2" customFormat="1" ht="30" customHeight="1">
      <c r="A27" s="34"/>
      <c r="B27" s="33"/>
      <c r="C27" s="32" t="s">
        <v>53</v>
      </c>
      <c r="D27" s="36" t="s">
        <v>120</v>
      </c>
      <c r="E27" s="71" t="s">
        <v>104</v>
      </c>
      <c r="F27" s="71" t="s">
        <v>104</v>
      </c>
      <c r="G27" s="33">
        <v>10</v>
      </c>
      <c r="H27" s="33">
        <v>10</v>
      </c>
      <c r="I27" s="63"/>
      <c r="J27" s="33"/>
    </row>
    <row r="28" spans="1:10" s="2" customFormat="1" ht="30" customHeight="1">
      <c r="A28" s="34"/>
      <c r="B28" s="32" t="s">
        <v>55</v>
      </c>
      <c r="C28" s="32" t="s">
        <v>56</v>
      </c>
      <c r="D28" s="36" t="s">
        <v>121</v>
      </c>
      <c r="E28" s="71">
        <v>0.98</v>
      </c>
      <c r="F28" s="71">
        <v>0.98</v>
      </c>
      <c r="G28" s="33">
        <v>20</v>
      </c>
      <c r="H28" s="33">
        <v>20</v>
      </c>
      <c r="I28" s="62" t="s">
        <v>58</v>
      </c>
      <c r="J28" s="33"/>
    </row>
    <row r="29" spans="1:10" s="2" customFormat="1" ht="18.75" customHeight="1">
      <c r="A29" s="41" t="s">
        <v>59</v>
      </c>
      <c r="B29" s="42"/>
      <c r="C29" s="42"/>
      <c r="D29" s="42"/>
      <c r="E29" s="42"/>
      <c r="F29" s="56"/>
      <c r="G29" s="57">
        <v>100</v>
      </c>
      <c r="H29" s="57">
        <v>100</v>
      </c>
      <c r="I29" s="57"/>
      <c r="J29" s="33"/>
    </row>
    <row r="30" spans="1:10" ht="78" customHeight="1">
      <c r="A30" s="43" t="s">
        <v>60</v>
      </c>
      <c r="B30" s="43"/>
      <c r="C30" s="43"/>
      <c r="D30" s="43"/>
      <c r="E30" s="7"/>
      <c r="F30" s="43"/>
      <c r="G30" s="43"/>
      <c r="H30" s="7"/>
      <c r="I30" s="7"/>
      <c r="J30" s="7"/>
    </row>
  </sheetData>
  <sheetProtection/>
  <mergeCells count="28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9:F29"/>
    <mergeCell ref="A30:J30"/>
    <mergeCell ref="A11:A12"/>
    <mergeCell ref="A13:A28"/>
    <mergeCell ref="B14:B23"/>
    <mergeCell ref="B24:B27"/>
    <mergeCell ref="C14:C17"/>
    <mergeCell ref="C18:C21"/>
    <mergeCell ref="G14:G17"/>
    <mergeCell ref="G18:G21"/>
    <mergeCell ref="H14:H17"/>
    <mergeCell ref="H18:H21"/>
    <mergeCell ref="I14:I17"/>
    <mergeCell ref="I18:I23"/>
    <mergeCell ref="I24:I27"/>
    <mergeCell ref="A6:C10"/>
  </mergeCells>
  <printOptions/>
  <pageMargins left="0.75" right="0.75" top="1" bottom="1" header="0.5" footer="0.5"/>
  <pageSetup fitToHeight="1" fitToWidth="1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SheetLayoutView="100" workbookViewId="0" topLeftCell="A1">
      <selection activeCell="B12" sqref="B12:F12"/>
    </sheetView>
  </sheetViews>
  <sheetFormatPr defaultColWidth="9.75390625" defaultRowHeight="14.25"/>
  <cols>
    <col min="1" max="1" width="3.50390625" style="1" customWidth="1"/>
    <col min="2" max="2" width="4.25390625" style="1" customWidth="1"/>
    <col min="3" max="3" width="6.50390625" style="1" customWidth="1"/>
    <col min="4" max="4" width="29.25390625" style="1" customWidth="1"/>
    <col min="5" max="6" width="8.875" style="3" customWidth="1"/>
    <col min="7" max="7" width="9.375" style="1" customWidth="1"/>
    <col min="8" max="8" width="9.375" style="3" customWidth="1"/>
    <col min="9" max="9" width="10.875" style="3" customWidth="1"/>
    <col min="10" max="10" width="14.125" style="1" customWidth="1"/>
    <col min="11" max="31" width="9.00390625" style="1" customWidth="1"/>
    <col min="32" max="16384" width="9.75390625" style="1" customWidth="1"/>
  </cols>
  <sheetData>
    <row r="1" spans="1:9" s="1" customFormat="1" ht="16.5" customHeight="1">
      <c r="A1" s="4" t="s">
        <v>122</v>
      </c>
      <c r="B1" s="4"/>
      <c r="C1" s="5"/>
      <c r="D1" s="5"/>
      <c r="E1" s="44"/>
      <c r="F1" s="3"/>
      <c r="H1" s="3"/>
      <c r="I1" s="3"/>
    </row>
    <row r="2" spans="1:10" s="1" customFormat="1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2" customHeight="1">
      <c r="A4" s="8" t="s">
        <v>3</v>
      </c>
      <c r="B4" s="9"/>
      <c r="C4" s="9"/>
      <c r="D4" s="10" t="s">
        <v>123</v>
      </c>
      <c r="E4" s="10"/>
      <c r="F4" s="10"/>
      <c r="G4" s="10"/>
      <c r="H4" s="10"/>
      <c r="I4" s="10"/>
      <c r="J4" s="10"/>
    </row>
    <row r="5" spans="1:10" s="2" customFormat="1" ht="12" customHeight="1">
      <c r="A5" s="8" t="s">
        <v>5</v>
      </c>
      <c r="B5" s="9"/>
      <c r="C5" s="9"/>
      <c r="D5" s="11" t="s">
        <v>124</v>
      </c>
      <c r="E5" s="45"/>
      <c r="F5" s="45"/>
      <c r="G5" s="46" t="s">
        <v>6</v>
      </c>
      <c r="H5" s="46" t="s">
        <v>125</v>
      </c>
      <c r="I5" s="46"/>
      <c r="J5" s="46"/>
    </row>
    <row r="6" spans="1:10" s="2" customFormat="1" ht="19.5" customHeight="1">
      <c r="A6" s="12" t="s">
        <v>7</v>
      </c>
      <c r="B6" s="13"/>
      <c r="C6" s="14"/>
      <c r="D6" s="11"/>
      <c r="E6" s="47" t="s">
        <v>8</v>
      </c>
      <c r="F6" s="47" t="s">
        <v>9</v>
      </c>
      <c r="G6" s="48" t="s">
        <v>10</v>
      </c>
      <c r="H6" s="47" t="s">
        <v>11</v>
      </c>
      <c r="I6" s="58" t="s">
        <v>12</v>
      </c>
      <c r="J6" s="58" t="s">
        <v>13</v>
      </c>
    </row>
    <row r="7" spans="1:10" s="2" customFormat="1" ht="13.5" customHeight="1">
      <c r="A7" s="15"/>
      <c r="B7" s="16"/>
      <c r="C7" s="17"/>
      <c r="D7" s="18" t="s">
        <v>14</v>
      </c>
      <c r="E7" s="47">
        <v>50</v>
      </c>
      <c r="F7" s="47">
        <v>50</v>
      </c>
      <c r="G7" s="48">
        <v>47.9</v>
      </c>
      <c r="H7" s="47">
        <v>10</v>
      </c>
      <c r="I7" s="82">
        <f>G7/F7</f>
        <v>0.958</v>
      </c>
      <c r="J7" s="80">
        <v>9.6</v>
      </c>
    </row>
    <row r="8" spans="1:10" s="2" customFormat="1" ht="13.5" customHeight="1">
      <c r="A8" s="19"/>
      <c r="B8" s="16"/>
      <c r="C8" s="20"/>
      <c r="D8" s="18" t="s">
        <v>15</v>
      </c>
      <c r="E8" s="47">
        <v>50</v>
      </c>
      <c r="F8" s="47">
        <v>50</v>
      </c>
      <c r="G8" s="48">
        <v>47.9</v>
      </c>
      <c r="H8" s="47" t="s">
        <v>16</v>
      </c>
      <c r="I8" s="82">
        <f>G8/F8</f>
        <v>0.958</v>
      </c>
      <c r="J8" s="47" t="s">
        <v>16</v>
      </c>
    </row>
    <row r="9" spans="1:10" s="2" customFormat="1" ht="13.5" customHeight="1">
      <c r="A9" s="21"/>
      <c r="B9" s="16"/>
      <c r="C9" s="22"/>
      <c r="D9" s="11" t="s">
        <v>17</v>
      </c>
      <c r="E9" s="47"/>
      <c r="F9" s="47"/>
      <c r="G9" s="48"/>
      <c r="H9" s="47" t="s">
        <v>16</v>
      </c>
      <c r="I9" s="58"/>
      <c r="J9" s="47" t="s">
        <v>16</v>
      </c>
    </row>
    <row r="10" spans="1:10" s="2" customFormat="1" ht="13.5" customHeight="1">
      <c r="A10" s="23"/>
      <c r="B10" s="24"/>
      <c r="C10" s="25"/>
      <c r="D10" s="26" t="s">
        <v>18</v>
      </c>
      <c r="E10" s="49"/>
      <c r="F10" s="49"/>
      <c r="G10" s="50"/>
      <c r="H10" s="49" t="s">
        <v>16</v>
      </c>
      <c r="I10" s="59"/>
      <c r="J10" s="49" t="s">
        <v>16</v>
      </c>
    </row>
    <row r="11" spans="1:10" s="2" customFormat="1" ht="13.5" customHeight="1">
      <c r="A11" s="27" t="s">
        <v>19</v>
      </c>
      <c r="B11" s="28" t="s">
        <v>20</v>
      </c>
      <c r="C11" s="29"/>
      <c r="D11" s="29"/>
      <c r="E11" s="29"/>
      <c r="F11" s="51"/>
      <c r="G11" s="11" t="s">
        <v>21</v>
      </c>
      <c r="H11" s="45"/>
      <c r="I11" s="45"/>
      <c r="J11" s="60"/>
    </row>
    <row r="12" spans="1:10" s="2" customFormat="1" ht="36.75" customHeight="1">
      <c r="A12" s="30"/>
      <c r="B12" s="31" t="s">
        <v>126</v>
      </c>
      <c r="C12" s="31"/>
      <c r="D12" s="31"/>
      <c r="E12" s="31"/>
      <c r="F12" s="46"/>
      <c r="G12" s="45"/>
      <c r="H12" s="45"/>
      <c r="I12" s="45"/>
      <c r="J12" s="60"/>
    </row>
    <row r="13" spans="1:10" s="2" customFormat="1" ht="25.5" customHeight="1">
      <c r="A13" s="32" t="s">
        <v>23</v>
      </c>
      <c r="B13" s="32" t="s">
        <v>24</v>
      </c>
      <c r="C13" s="33" t="s">
        <v>25</v>
      </c>
      <c r="D13" s="33" t="s">
        <v>26</v>
      </c>
      <c r="E13" s="33" t="s">
        <v>27</v>
      </c>
      <c r="F13" s="33" t="s">
        <v>28</v>
      </c>
      <c r="G13" s="33" t="s">
        <v>11</v>
      </c>
      <c r="H13" s="33" t="s">
        <v>13</v>
      </c>
      <c r="I13" s="61" t="s">
        <v>29</v>
      </c>
      <c r="J13" s="33" t="s">
        <v>30</v>
      </c>
    </row>
    <row r="14" spans="1:10" s="2" customFormat="1" ht="27" customHeight="1">
      <c r="A14" s="34"/>
      <c r="B14" s="33" t="s">
        <v>31</v>
      </c>
      <c r="C14" s="32" t="s">
        <v>32</v>
      </c>
      <c r="D14" s="36" t="s">
        <v>127</v>
      </c>
      <c r="E14" s="33" t="s">
        <v>128</v>
      </c>
      <c r="F14" s="33" t="s">
        <v>129</v>
      </c>
      <c r="G14" s="35">
        <v>10</v>
      </c>
      <c r="H14" s="35">
        <v>10</v>
      </c>
      <c r="I14" s="62" t="s">
        <v>35</v>
      </c>
      <c r="J14" s="36" t="s">
        <v>130</v>
      </c>
    </row>
    <row r="15" spans="1:10" s="2" customFormat="1" ht="27" customHeight="1">
      <c r="A15" s="34"/>
      <c r="B15" s="33"/>
      <c r="C15" s="34"/>
      <c r="D15" s="36" t="s">
        <v>131</v>
      </c>
      <c r="E15" s="33" t="s">
        <v>132</v>
      </c>
      <c r="F15" s="33" t="s">
        <v>133</v>
      </c>
      <c r="G15" s="37"/>
      <c r="H15" s="37"/>
      <c r="I15" s="63"/>
      <c r="J15" s="36" t="s">
        <v>134</v>
      </c>
    </row>
    <row r="16" spans="1:10" s="2" customFormat="1" ht="27" customHeight="1">
      <c r="A16" s="34"/>
      <c r="B16" s="33"/>
      <c r="C16" s="39"/>
      <c r="D16" s="36" t="s">
        <v>135</v>
      </c>
      <c r="E16" s="33" t="s">
        <v>136</v>
      </c>
      <c r="F16" s="33" t="s">
        <v>136</v>
      </c>
      <c r="G16" s="40"/>
      <c r="H16" s="40"/>
      <c r="I16" s="65"/>
      <c r="J16" s="36"/>
    </row>
    <row r="17" spans="1:10" s="2" customFormat="1" ht="27" customHeight="1">
      <c r="A17" s="34"/>
      <c r="B17" s="33"/>
      <c r="C17" s="35" t="s">
        <v>36</v>
      </c>
      <c r="D17" s="36" t="s">
        <v>137</v>
      </c>
      <c r="E17" s="71">
        <v>0.95</v>
      </c>
      <c r="F17" s="71">
        <v>0.24</v>
      </c>
      <c r="G17" s="35">
        <v>10</v>
      </c>
      <c r="H17" s="35">
        <v>10</v>
      </c>
      <c r="I17" s="62" t="s">
        <v>38</v>
      </c>
      <c r="J17" s="36" t="s">
        <v>138</v>
      </c>
    </row>
    <row r="18" spans="1:10" s="2" customFormat="1" ht="27" customHeight="1">
      <c r="A18" s="34"/>
      <c r="B18" s="33"/>
      <c r="C18" s="37"/>
      <c r="D18" s="36" t="s">
        <v>139</v>
      </c>
      <c r="E18" s="71">
        <v>0.95</v>
      </c>
      <c r="F18" s="71">
        <v>0.35</v>
      </c>
      <c r="G18" s="37"/>
      <c r="H18" s="37"/>
      <c r="I18" s="63"/>
      <c r="J18" s="36" t="s">
        <v>140</v>
      </c>
    </row>
    <row r="19" spans="1:10" s="2" customFormat="1" ht="27" customHeight="1">
      <c r="A19" s="34"/>
      <c r="B19" s="33"/>
      <c r="C19" s="37"/>
      <c r="D19" s="36" t="s">
        <v>141</v>
      </c>
      <c r="E19" s="71">
        <v>1</v>
      </c>
      <c r="F19" s="71">
        <v>1</v>
      </c>
      <c r="G19" s="40"/>
      <c r="H19" s="40"/>
      <c r="I19" s="63"/>
      <c r="J19" s="36"/>
    </row>
    <row r="20" spans="1:10" s="2" customFormat="1" ht="27" customHeight="1">
      <c r="A20" s="34"/>
      <c r="B20" s="33"/>
      <c r="C20" s="32" t="s">
        <v>39</v>
      </c>
      <c r="D20" s="36" t="s">
        <v>40</v>
      </c>
      <c r="E20" s="54">
        <v>44531</v>
      </c>
      <c r="F20" s="54">
        <v>44532</v>
      </c>
      <c r="G20" s="33">
        <v>10</v>
      </c>
      <c r="H20" s="33">
        <v>10</v>
      </c>
      <c r="I20" s="63"/>
      <c r="J20" s="36"/>
    </row>
    <row r="21" spans="1:10" s="2" customFormat="1" ht="27" customHeight="1">
      <c r="A21" s="34"/>
      <c r="B21" s="33"/>
      <c r="C21" s="32" t="s">
        <v>41</v>
      </c>
      <c r="D21" s="36" t="s">
        <v>142</v>
      </c>
      <c r="E21" s="33" t="s">
        <v>143</v>
      </c>
      <c r="F21" s="33">
        <v>100000</v>
      </c>
      <c r="G21" s="35">
        <v>10</v>
      </c>
      <c r="H21" s="35">
        <v>9.6</v>
      </c>
      <c r="I21" s="63"/>
      <c r="J21" s="36" t="s">
        <v>144</v>
      </c>
    </row>
    <row r="22" spans="1:10" s="2" customFormat="1" ht="27" customHeight="1">
      <c r="A22" s="34"/>
      <c r="B22" s="33"/>
      <c r="C22" s="34"/>
      <c r="D22" s="36" t="s">
        <v>131</v>
      </c>
      <c r="E22" s="33" t="s">
        <v>145</v>
      </c>
      <c r="F22" s="33">
        <v>155000</v>
      </c>
      <c r="G22" s="37"/>
      <c r="H22" s="37"/>
      <c r="I22" s="63"/>
      <c r="J22" s="36" t="s">
        <v>146</v>
      </c>
    </row>
    <row r="23" spans="1:10" s="2" customFormat="1" ht="27" customHeight="1">
      <c r="A23" s="34"/>
      <c r="B23" s="33"/>
      <c r="C23" s="38"/>
      <c r="D23" s="36" t="s">
        <v>135</v>
      </c>
      <c r="E23" s="33" t="s">
        <v>147</v>
      </c>
      <c r="F23" s="33">
        <v>209754</v>
      </c>
      <c r="G23" s="37"/>
      <c r="H23" s="37"/>
      <c r="I23" s="64"/>
      <c r="J23" s="36" t="s">
        <v>148</v>
      </c>
    </row>
    <row r="24" spans="1:10" s="2" customFormat="1" ht="27" customHeight="1">
      <c r="A24" s="34"/>
      <c r="B24" s="33"/>
      <c r="C24" s="39"/>
      <c r="D24" s="36" t="s">
        <v>149</v>
      </c>
      <c r="E24" s="33" t="s">
        <v>150</v>
      </c>
      <c r="F24" s="33">
        <v>14200</v>
      </c>
      <c r="G24" s="40"/>
      <c r="H24" s="40"/>
      <c r="I24" s="65"/>
      <c r="J24" s="36" t="s">
        <v>151</v>
      </c>
    </row>
    <row r="25" spans="1:10" s="2" customFormat="1" ht="52.5" customHeight="1">
      <c r="A25" s="34"/>
      <c r="B25" s="33" t="s">
        <v>44</v>
      </c>
      <c r="C25" s="32" t="s">
        <v>45</v>
      </c>
      <c r="D25" s="36" t="s">
        <v>152</v>
      </c>
      <c r="E25" s="33" t="s">
        <v>153</v>
      </c>
      <c r="F25" s="33" t="s">
        <v>153</v>
      </c>
      <c r="G25" s="33">
        <v>10</v>
      </c>
      <c r="H25" s="33">
        <v>10</v>
      </c>
      <c r="I25" s="62" t="s">
        <v>38</v>
      </c>
      <c r="J25" s="36"/>
    </row>
    <row r="26" spans="1:10" s="2" customFormat="1" ht="42" customHeight="1">
      <c r="A26" s="34"/>
      <c r="B26" s="33"/>
      <c r="C26" s="32" t="s">
        <v>48</v>
      </c>
      <c r="D26" s="36" t="s">
        <v>154</v>
      </c>
      <c r="E26" s="33" t="s">
        <v>155</v>
      </c>
      <c r="F26" s="33" t="s">
        <v>155</v>
      </c>
      <c r="G26" s="33">
        <v>10</v>
      </c>
      <c r="H26" s="33">
        <v>10</v>
      </c>
      <c r="I26" s="63"/>
      <c r="J26" s="36"/>
    </row>
    <row r="27" spans="1:10" s="2" customFormat="1" ht="49.5" customHeight="1">
      <c r="A27" s="34"/>
      <c r="B27" s="33"/>
      <c r="C27" s="32" t="s">
        <v>156</v>
      </c>
      <c r="D27" s="36" t="s">
        <v>157</v>
      </c>
      <c r="E27" s="33" t="s">
        <v>158</v>
      </c>
      <c r="F27" s="33" t="s">
        <v>158</v>
      </c>
      <c r="G27" s="33">
        <v>20</v>
      </c>
      <c r="H27" s="33">
        <v>20</v>
      </c>
      <c r="I27" s="63"/>
      <c r="J27" s="36"/>
    </row>
    <row r="28" spans="1:10" s="2" customFormat="1" ht="45.75" customHeight="1">
      <c r="A28" s="34"/>
      <c r="B28" s="32" t="s">
        <v>55</v>
      </c>
      <c r="C28" s="32" t="s">
        <v>56</v>
      </c>
      <c r="D28" s="36" t="s">
        <v>159</v>
      </c>
      <c r="E28" s="71">
        <v>0.9</v>
      </c>
      <c r="F28" s="71">
        <v>0.9</v>
      </c>
      <c r="G28" s="33">
        <v>20</v>
      </c>
      <c r="H28" s="33">
        <v>20</v>
      </c>
      <c r="I28" s="62" t="s">
        <v>58</v>
      </c>
      <c r="J28" s="36"/>
    </row>
    <row r="29" spans="1:10" s="2" customFormat="1" ht="18.75" customHeight="1">
      <c r="A29" s="41" t="s">
        <v>59</v>
      </c>
      <c r="B29" s="42"/>
      <c r="C29" s="42"/>
      <c r="D29" s="42"/>
      <c r="E29" s="42"/>
      <c r="F29" s="56"/>
      <c r="G29" s="57">
        <v>100</v>
      </c>
      <c r="H29" s="57">
        <f>SUM(H14:H28)</f>
        <v>99.6</v>
      </c>
      <c r="I29" s="57"/>
      <c r="J29" s="36"/>
    </row>
    <row r="30" spans="1:10" s="1" customFormat="1" ht="78" customHeight="1">
      <c r="A30" s="43" t="s">
        <v>60</v>
      </c>
      <c r="B30" s="43"/>
      <c r="C30" s="43"/>
      <c r="D30" s="43"/>
      <c r="E30" s="7"/>
      <c r="F30" s="7"/>
      <c r="G30" s="43"/>
      <c r="H30" s="7"/>
      <c r="I30" s="7"/>
      <c r="J30" s="43"/>
    </row>
  </sheetData>
  <sheetProtection/>
  <mergeCells count="31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29:F29"/>
    <mergeCell ref="A30:J30"/>
    <mergeCell ref="A11:A12"/>
    <mergeCell ref="A13:A28"/>
    <mergeCell ref="B14:B24"/>
    <mergeCell ref="B25:B27"/>
    <mergeCell ref="C14:C16"/>
    <mergeCell ref="C17:C19"/>
    <mergeCell ref="C21:C24"/>
    <mergeCell ref="G14:G16"/>
    <mergeCell ref="G17:G19"/>
    <mergeCell ref="G21:G24"/>
    <mergeCell ref="H14:H16"/>
    <mergeCell ref="H17:H19"/>
    <mergeCell ref="H21:H24"/>
    <mergeCell ref="I14:I16"/>
    <mergeCell ref="I17:I24"/>
    <mergeCell ref="I25:I27"/>
    <mergeCell ref="A6:C10"/>
  </mergeCells>
  <printOptions/>
  <pageMargins left="0.75" right="0.75" top="0.8263888888888888" bottom="0.9048611111111111" header="0.2361111111111111" footer="0.2361111111111111"/>
  <pageSetup fitToHeight="1" fitToWidth="1" orientation="portrait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SheetLayoutView="100" workbookViewId="0" topLeftCell="A1">
      <selection activeCell="F11" sqref="F11:G11"/>
    </sheetView>
  </sheetViews>
  <sheetFormatPr defaultColWidth="9.00390625" defaultRowHeight="14.25"/>
  <cols>
    <col min="1" max="4" width="9.00390625" style="88" customWidth="1"/>
    <col min="5" max="9" width="9.00390625" style="89" customWidth="1"/>
    <col min="10" max="255" width="9.00390625" style="88" customWidth="1"/>
  </cols>
  <sheetData>
    <row r="1" spans="1:12" s="88" customFormat="1" ht="20.25">
      <c r="A1" s="91"/>
      <c r="B1" s="91"/>
      <c r="C1" s="92"/>
      <c r="D1" s="93"/>
      <c r="E1" s="151"/>
      <c r="F1" s="116"/>
      <c r="G1" s="116"/>
      <c r="H1" s="116"/>
      <c r="I1" s="116"/>
      <c r="J1" s="132"/>
      <c r="K1" s="132"/>
      <c r="L1" s="132"/>
    </row>
    <row r="2" spans="1:12" s="88" customFormat="1" ht="27">
      <c r="A2" s="94" t="s">
        <v>160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88" customFormat="1" ht="14.25">
      <c r="A3" s="95" t="s">
        <v>161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s="88" customFormat="1" ht="14.25">
      <c r="A4" s="96" t="s">
        <v>3</v>
      </c>
      <c r="B4" s="97"/>
      <c r="C4" s="97"/>
      <c r="D4" s="47" t="s">
        <v>162</v>
      </c>
      <c r="E4" s="47"/>
      <c r="F4" s="47"/>
      <c r="G4" s="47"/>
      <c r="H4" s="47"/>
      <c r="I4" s="47"/>
      <c r="J4" s="47"/>
      <c r="K4" s="47"/>
      <c r="L4" s="47"/>
    </row>
    <row r="5" spans="1:12" s="88" customFormat="1" ht="14.25">
      <c r="A5" s="96" t="s">
        <v>163</v>
      </c>
      <c r="B5" s="97"/>
      <c r="C5" s="97"/>
      <c r="D5" s="47" t="s">
        <v>124</v>
      </c>
      <c r="E5" s="47"/>
      <c r="F5" s="47"/>
      <c r="G5" s="96" t="s">
        <v>6</v>
      </c>
      <c r="H5" s="118"/>
      <c r="I5" s="118"/>
      <c r="J5" s="119"/>
      <c r="K5" s="97" t="s">
        <v>164</v>
      </c>
      <c r="L5" s="119"/>
    </row>
    <row r="6" spans="1:12" s="88" customFormat="1" ht="21">
      <c r="A6" s="98" t="s">
        <v>7</v>
      </c>
      <c r="B6" s="99"/>
      <c r="C6" s="100"/>
      <c r="D6" s="96"/>
      <c r="E6" s="119"/>
      <c r="F6" s="48" t="s">
        <v>165</v>
      </c>
      <c r="G6" s="86"/>
      <c r="H6" s="48" t="s">
        <v>166</v>
      </c>
      <c r="I6" s="86"/>
      <c r="J6" s="47" t="s">
        <v>167</v>
      </c>
      <c r="K6" s="47" t="s">
        <v>168</v>
      </c>
      <c r="L6" s="47" t="s">
        <v>13</v>
      </c>
    </row>
    <row r="7" spans="1:12" s="88" customFormat="1" ht="14.25">
      <c r="A7" s="101"/>
      <c r="B7" s="102"/>
      <c r="C7" s="103"/>
      <c r="D7" s="104" t="s">
        <v>14</v>
      </c>
      <c r="E7" s="119"/>
      <c r="F7" s="48">
        <v>70</v>
      </c>
      <c r="G7" s="86"/>
      <c r="H7" s="48">
        <v>70</v>
      </c>
      <c r="I7" s="86"/>
      <c r="J7" s="47">
        <v>10</v>
      </c>
      <c r="K7" s="124">
        <v>1</v>
      </c>
      <c r="L7" s="47">
        <v>10</v>
      </c>
    </row>
    <row r="8" spans="1:12" s="88" customFormat="1" ht="14.25">
      <c r="A8" s="105"/>
      <c r="B8" s="102"/>
      <c r="C8" s="103"/>
      <c r="D8" s="104" t="s">
        <v>169</v>
      </c>
      <c r="E8" s="119"/>
      <c r="F8" s="48">
        <v>70</v>
      </c>
      <c r="G8" s="86"/>
      <c r="H8" s="48">
        <v>70</v>
      </c>
      <c r="I8" s="86"/>
      <c r="J8" s="47" t="s">
        <v>150</v>
      </c>
      <c r="K8" s="124">
        <v>1</v>
      </c>
      <c r="L8" s="47" t="s">
        <v>150</v>
      </c>
    </row>
    <row r="9" spans="1:12" s="88" customFormat="1" ht="14.25">
      <c r="A9" s="106"/>
      <c r="B9" s="107"/>
      <c r="C9" s="108"/>
      <c r="D9" s="104" t="s">
        <v>18</v>
      </c>
      <c r="E9" s="119"/>
      <c r="F9" s="47"/>
      <c r="G9" s="47"/>
      <c r="H9" s="47"/>
      <c r="I9" s="47"/>
      <c r="J9" s="47"/>
      <c r="K9" s="47"/>
      <c r="L9" s="47"/>
    </row>
    <row r="10" spans="1:12" s="88" customFormat="1" ht="21">
      <c r="A10" s="47" t="s">
        <v>170</v>
      </c>
      <c r="B10" s="47" t="s">
        <v>171</v>
      </c>
      <c r="C10" s="47"/>
      <c r="D10" s="47"/>
      <c r="E10" s="47"/>
      <c r="F10" s="47"/>
      <c r="G10" s="96" t="s">
        <v>172</v>
      </c>
      <c r="H10" s="121"/>
      <c r="I10" s="121"/>
      <c r="J10" s="97"/>
      <c r="K10" s="97"/>
      <c r="L10" s="119"/>
    </row>
    <row r="11" spans="1:12" s="88" customFormat="1" ht="21">
      <c r="A11" s="49" t="s">
        <v>23</v>
      </c>
      <c r="B11" s="49" t="s">
        <v>24</v>
      </c>
      <c r="C11" s="47" t="s">
        <v>25</v>
      </c>
      <c r="D11" s="48" t="s">
        <v>26</v>
      </c>
      <c r="E11" s="86"/>
      <c r="F11" s="33" t="s">
        <v>27</v>
      </c>
      <c r="G11" s="33" t="s">
        <v>28</v>
      </c>
      <c r="H11" s="152" t="s">
        <v>11</v>
      </c>
      <c r="I11" s="47" t="s">
        <v>13</v>
      </c>
      <c r="J11" s="96" t="s">
        <v>29</v>
      </c>
      <c r="K11" s="119"/>
      <c r="L11" s="47" t="s">
        <v>173</v>
      </c>
    </row>
    <row r="12" spans="1:12" s="88" customFormat="1" ht="45" customHeight="1">
      <c r="A12" s="144"/>
      <c r="B12" s="47" t="s">
        <v>174</v>
      </c>
      <c r="C12" s="145" t="s">
        <v>32</v>
      </c>
      <c r="D12" s="146" t="s">
        <v>175</v>
      </c>
      <c r="E12" s="146"/>
      <c r="F12" s="123" t="s">
        <v>176</v>
      </c>
      <c r="G12" s="123" t="s">
        <v>176</v>
      </c>
      <c r="H12" s="145">
        <v>10</v>
      </c>
      <c r="I12" s="145">
        <v>10</v>
      </c>
      <c r="J12" s="50" t="s">
        <v>177</v>
      </c>
      <c r="K12" s="134"/>
      <c r="L12" s="160"/>
    </row>
    <row r="13" spans="1:12" s="88" customFormat="1" ht="45" customHeight="1">
      <c r="A13" s="144"/>
      <c r="B13" s="47"/>
      <c r="C13" s="147"/>
      <c r="D13" s="146" t="s">
        <v>178</v>
      </c>
      <c r="E13" s="146"/>
      <c r="F13" s="123" t="s">
        <v>179</v>
      </c>
      <c r="G13" s="123" t="s">
        <v>179</v>
      </c>
      <c r="H13" s="147"/>
      <c r="I13" s="147"/>
      <c r="J13" s="135"/>
      <c r="K13" s="136"/>
      <c r="L13" s="160"/>
    </row>
    <row r="14" spans="1:12" s="88" customFormat="1" ht="45" customHeight="1">
      <c r="A14" s="144"/>
      <c r="B14" s="47"/>
      <c r="C14" s="145" t="s">
        <v>36</v>
      </c>
      <c r="D14" s="146" t="s">
        <v>180</v>
      </c>
      <c r="E14" s="146"/>
      <c r="F14" s="153">
        <v>1</v>
      </c>
      <c r="G14" s="153">
        <v>1</v>
      </c>
      <c r="H14" s="145">
        <v>10</v>
      </c>
      <c r="I14" s="145">
        <v>10</v>
      </c>
      <c r="J14" s="161" t="s">
        <v>38</v>
      </c>
      <c r="K14" s="162"/>
      <c r="L14" s="160"/>
    </row>
    <row r="15" spans="1:12" s="88" customFormat="1" ht="45" customHeight="1">
      <c r="A15" s="144"/>
      <c r="B15" s="47"/>
      <c r="C15" s="147"/>
      <c r="D15" s="148" t="s">
        <v>181</v>
      </c>
      <c r="E15" s="154"/>
      <c r="F15" s="155">
        <v>1</v>
      </c>
      <c r="G15" s="155">
        <v>1</v>
      </c>
      <c r="H15" s="147"/>
      <c r="I15" s="147"/>
      <c r="J15" s="163"/>
      <c r="K15" s="164"/>
      <c r="L15" s="160"/>
    </row>
    <row r="16" spans="1:12" s="88" customFormat="1" ht="45" customHeight="1">
      <c r="A16" s="144"/>
      <c r="B16" s="47"/>
      <c r="C16" s="49" t="s">
        <v>39</v>
      </c>
      <c r="D16" s="146" t="s">
        <v>85</v>
      </c>
      <c r="E16" s="146"/>
      <c r="F16" s="125">
        <v>44531</v>
      </c>
      <c r="G16" s="125">
        <v>44531</v>
      </c>
      <c r="H16" s="47">
        <v>10</v>
      </c>
      <c r="I16" s="47">
        <v>10</v>
      </c>
      <c r="J16" s="165"/>
      <c r="K16" s="166"/>
      <c r="L16" s="160"/>
    </row>
    <row r="17" spans="1:12" s="88" customFormat="1" ht="45" customHeight="1">
      <c r="A17" s="144"/>
      <c r="B17" s="47"/>
      <c r="C17" s="49" t="s">
        <v>41</v>
      </c>
      <c r="D17" s="149" t="s">
        <v>182</v>
      </c>
      <c r="E17" s="149"/>
      <c r="F17" s="156" t="s">
        <v>183</v>
      </c>
      <c r="G17" s="156" t="s">
        <v>183</v>
      </c>
      <c r="H17" s="145">
        <v>10</v>
      </c>
      <c r="I17" s="145">
        <v>10</v>
      </c>
      <c r="J17" s="165"/>
      <c r="K17" s="166"/>
      <c r="L17" s="49"/>
    </row>
    <row r="18" spans="1:12" s="88" customFormat="1" ht="45" customHeight="1">
      <c r="A18" s="144"/>
      <c r="B18" s="47"/>
      <c r="C18" s="144"/>
      <c r="D18" s="150" t="s">
        <v>184</v>
      </c>
      <c r="E18" s="157"/>
      <c r="F18" s="158" t="s">
        <v>185</v>
      </c>
      <c r="G18" s="158" t="s">
        <v>185</v>
      </c>
      <c r="H18" s="159"/>
      <c r="I18" s="159"/>
      <c r="J18" s="165"/>
      <c r="K18" s="166"/>
      <c r="L18" s="144"/>
    </row>
    <row r="19" spans="1:12" s="88" customFormat="1" ht="45" customHeight="1">
      <c r="A19" s="144"/>
      <c r="B19" s="47" t="s">
        <v>186</v>
      </c>
      <c r="C19" s="49" t="s">
        <v>187</v>
      </c>
      <c r="D19" s="109" t="s">
        <v>188</v>
      </c>
      <c r="E19" s="122"/>
      <c r="F19" s="47" t="s">
        <v>189</v>
      </c>
      <c r="G19" s="47" t="s">
        <v>189</v>
      </c>
      <c r="H19" s="47">
        <v>20</v>
      </c>
      <c r="I19" s="47">
        <v>20</v>
      </c>
      <c r="J19" s="58" t="s">
        <v>38</v>
      </c>
      <c r="K19" s="58"/>
      <c r="L19" s="160"/>
    </row>
    <row r="20" spans="1:12" s="88" customFormat="1" ht="63.75" customHeight="1">
      <c r="A20" s="144"/>
      <c r="B20" s="47"/>
      <c r="C20" s="49" t="s">
        <v>51</v>
      </c>
      <c r="D20" s="109" t="s">
        <v>190</v>
      </c>
      <c r="E20" s="122"/>
      <c r="F20" s="158" t="s">
        <v>191</v>
      </c>
      <c r="G20" s="158" t="s">
        <v>191</v>
      </c>
      <c r="H20" s="47">
        <v>10</v>
      </c>
      <c r="I20" s="47">
        <v>10</v>
      </c>
      <c r="J20" s="58"/>
      <c r="K20" s="58"/>
      <c r="L20" s="160"/>
    </row>
    <row r="21" spans="1:12" s="88" customFormat="1" ht="45" customHeight="1">
      <c r="A21" s="144"/>
      <c r="B21" s="47"/>
      <c r="C21" s="49" t="s">
        <v>53</v>
      </c>
      <c r="D21" s="109" t="s">
        <v>192</v>
      </c>
      <c r="E21" s="122"/>
      <c r="F21" s="158" t="s">
        <v>193</v>
      </c>
      <c r="G21" s="158" t="s">
        <v>193</v>
      </c>
      <c r="H21" s="47">
        <v>10</v>
      </c>
      <c r="I21" s="47">
        <v>10</v>
      </c>
      <c r="J21" s="58"/>
      <c r="K21" s="58"/>
      <c r="L21" s="160"/>
    </row>
    <row r="22" spans="1:12" s="88" customFormat="1" ht="45" customHeight="1">
      <c r="A22" s="144"/>
      <c r="B22" s="49" t="s">
        <v>55</v>
      </c>
      <c r="C22" s="49" t="s">
        <v>56</v>
      </c>
      <c r="D22" s="112" t="s">
        <v>194</v>
      </c>
      <c r="E22" s="128"/>
      <c r="F22" s="124">
        <v>0.95</v>
      </c>
      <c r="G22" s="124">
        <v>0.95</v>
      </c>
      <c r="H22" s="47">
        <v>20</v>
      </c>
      <c r="I22" s="47">
        <v>20</v>
      </c>
      <c r="J22" s="133" t="s">
        <v>58</v>
      </c>
      <c r="K22" s="133"/>
      <c r="L22" s="160"/>
    </row>
    <row r="23" spans="1:12" s="2" customFormat="1" ht="18.75" customHeight="1">
      <c r="A23" s="41" t="s">
        <v>59</v>
      </c>
      <c r="B23" s="42"/>
      <c r="C23" s="42"/>
      <c r="D23" s="42"/>
      <c r="E23" s="42"/>
      <c r="F23" s="42"/>
      <c r="G23" s="56"/>
      <c r="H23" s="57">
        <f>SUM(H12:H22)</f>
        <v>100</v>
      </c>
      <c r="I23" s="57">
        <f>SUM(I12:I22)</f>
        <v>100</v>
      </c>
      <c r="J23" s="33"/>
      <c r="K23" s="167"/>
      <c r="L23" s="167"/>
    </row>
    <row r="24" spans="1:12" s="88" customFormat="1" ht="69" customHeight="1">
      <c r="A24" s="115" t="s">
        <v>195</v>
      </c>
      <c r="B24" s="115"/>
      <c r="C24" s="115"/>
      <c r="D24" s="115"/>
      <c r="E24" s="95"/>
      <c r="F24" s="95"/>
      <c r="G24" s="95"/>
      <c r="H24" s="95"/>
      <c r="I24" s="95"/>
      <c r="J24" s="115"/>
      <c r="K24" s="115"/>
      <c r="L24" s="115"/>
    </row>
  </sheetData>
  <sheetProtection/>
  <mergeCells count="53">
    <mergeCell ref="A2:L2"/>
    <mergeCell ref="A3:L3"/>
    <mergeCell ref="A4:C4"/>
    <mergeCell ref="D4:L4"/>
    <mergeCell ref="A5:C5"/>
    <mergeCell ref="D5:F5"/>
    <mergeCell ref="G5:J5"/>
    <mergeCell ref="K5:L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B10:F10"/>
    <mergeCell ref="G10:L10"/>
    <mergeCell ref="D11:E11"/>
    <mergeCell ref="J11:K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J22:K22"/>
    <mergeCell ref="A23:G23"/>
    <mergeCell ref="A24:L24"/>
    <mergeCell ref="A11:A22"/>
    <mergeCell ref="B12:B18"/>
    <mergeCell ref="B19:B21"/>
    <mergeCell ref="C12:C13"/>
    <mergeCell ref="C14:C15"/>
    <mergeCell ref="C17:C18"/>
    <mergeCell ref="H12:H13"/>
    <mergeCell ref="H14:H15"/>
    <mergeCell ref="H17:H18"/>
    <mergeCell ref="I12:I13"/>
    <mergeCell ref="I14:I15"/>
    <mergeCell ref="I17:I18"/>
    <mergeCell ref="L17:L18"/>
    <mergeCell ref="A6:C9"/>
    <mergeCell ref="J12:K13"/>
    <mergeCell ref="J14:K18"/>
    <mergeCell ref="J19:K21"/>
  </mergeCells>
  <printOptions/>
  <pageMargins left="0.75" right="0.75" top="1" bottom="1" header="0.5" footer="0.5"/>
  <pageSetup fitToHeight="1" fitToWidth="1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SheetLayoutView="100" workbookViewId="0" topLeftCell="A3">
      <selection activeCell="H29" sqref="H29"/>
    </sheetView>
  </sheetViews>
  <sheetFormatPr defaultColWidth="9.75390625" defaultRowHeight="14.25"/>
  <cols>
    <col min="1" max="1" width="3.50390625" style="1" customWidth="1"/>
    <col min="2" max="2" width="4.25390625" style="1" customWidth="1"/>
    <col min="3" max="3" width="6.50390625" style="1" customWidth="1"/>
    <col min="4" max="4" width="16.875" style="1" customWidth="1"/>
    <col min="5" max="5" width="8.875" style="3" customWidth="1"/>
    <col min="6" max="6" width="8.875" style="1" customWidth="1"/>
    <col min="7" max="8" width="9.375" style="1" customWidth="1"/>
    <col min="9" max="9" width="10.875" style="3" customWidth="1"/>
    <col min="10" max="10" width="14.125" style="1" customWidth="1"/>
    <col min="11" max="31" width="9.00390625" style="1" customWidth="1"/>
    <col min="32" max="16384" width="9.75390625" style="1" customWidth="1"/>
  </cols>
  <sheetData>
    <row r="1" spans="1:9" s="1" customFormat="1" ht="16.5" customHeight="1">
      <c r="A1" s="4"/>
      <c r="B1" s="4"/>
      <c r="C1" s="5"/>
      <c r="D1" s="5"/>
      <c r="E1" s="44"/>
      <c r="I1" s="3"/>
    </row>
    <row r="2" spans="1:10" s="1" customFormat="1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2" customHeight="1">
      <c r="A4" s="8" t="s">
        <v>3</v>
      </c>
      <c r="B4" s="9"/>
      <c r="C4" s="9"/>
      <c r="D4" s="10" t="s">
        <v>196</v>
      </c>
      <c r="E4" s="10"/>
      <c r="F4" s="10"/>
      <c r="G4" s="10"/>
      <c r="H4" s="10"/>
      <c r="I4" s="10"/>
      <c r="J4" s="10"/>
    </row>
    <row r="5" spans="1:10" s="2" customFormat="1" ht="12" customHeight="1">
      <c r="A5" s="8" t="s">
        <v>5</v>
      </c>
      <c r="B5" s="9"/>
      <c r="C5" s="9"/>
      <c r="D5" s="11"/>
      <c r="E5" s="45"/>
      <c r="F5" s="45"/>
      <c r="G5" s="46" t="s">
        <v>6</v>
      </c>
      <c r="H5" s="46"/>
      <c r="I5" s="46"/>
      <c r="J5" s="46"/>
    </row>
    <row r="6" spans="1:10" s="2" customFormat="1" ht="19.5" customHeight="1">
      <c r="A6" s="12" t="s">
        <v>7</v>
      </c>
      <c r="B6" s="13"/>
      <c r="C6" s="14"/>
      <c r="D6" s="11"/>
      <c r="E6" s="47" t="s">
        <v>8</v>
      </c>
      <c r="F6" s="47" t="s">
        <v>9</v>
      </c>
      <c r="G6" s="48" t="s">
        <v>10</v>
      </c>
      <c r="H6" s="47" t="s">
        <v>11</v>
      </c>
      <c r="I6" s="58" t="s">
        <v>12</v>
      </c>
      <c r="J6" s="58" t="s">
        <v>13</v>
      </c>
    </row>
    <row r="7" spans="1:10" s="2" customFormat="1" ht="13.5" customHeight="1">
      <c r="A7" s="15"/>
      <c r="B7" s="16"/>
      <c r="C7" s="17"/>
      <c r="D7" s="18" t="s">
        <v>14</v>
      </c>
      <c r="E7" s="47">
        <v>100</v>
      </c>
      <c r="F7" s="47">
        <v>100</v>
      </c>
      <c r="G7" s="48">
        <v>100</v>
      </c>
      <c r="H7" s="47">
        <v>10</v>
      </c>
      <c r="I7" s="53">
        <v>1</v>
      </c>
      <c r="J7" s="58">
        <v>10</v>
      </c>
    </row>
    <row r="8" spans="1:10" s="2" customFormat="1" ht="13.5" customHeight="1">
      <c r="A8" s="19"/>
      <c r="B8" s="16"/>
      <c r="C8" s="20"/>
      <c r="D8" s="18" t="s">
        <v>15</v>
      </c>
      <c r="E8" s="47">
        <v>100</v>
      </c>
      <c r="F8" s="47">
        <v>100</v>
      </c>
      <c r="G8" s="48">
        <v>100</v>
      </c>
      <c r="H8" s="47" t="s">
        <v>16</v>
      </c>
      <c r="I8" s="53">
        <v>1</v>
      </c>
      <c r="J8" s="47" t="s">
        <v>16</v>
      </c>
    </row>
    <row r="9" spans="1:10" s="2" customFormat="1" ht="13.5" customHeight="1">
      <c r="A9" s="21"/>
      <c r="B9" s="16"/>
      <c r="C9" s="22"/>
      <c r="D9" s="11" t="s">
        <v>17</v>
      </c>
      <c r="E9" s="47"/>
      <c r="F9" s="47"/>
      <c r="G9" s="48"/>
      <c r="H9" s="47" t="s">
        <v>16</v>
      </c>
      <c r="I9" s="58"/>
      <c r="J9" s="47" t="s">
        <v>16</v>
      </c>
    </row>
    <row r="10" spans="1:10" s="2" customFormat="1" ht="13.5" customHeight="1">
      <c r="A10" s="23"/>
      <c r="B10" s="24"/>
      <c r="C10" s="25"/>
      <c r="D10" s="26" t="s">
        <v>18</v>
      </c>
      <c r="E10" s="49"/>
      <c r="F10" s="49"/>
      <c r="G10" s="50"/>
      <c r="H10" s="49" t="s">
        <v>16</v>
      </c>
      <c r="I10" s="59"/>
      <c r="J10" s="49" t="s">
        <v>16</v>
      </c>
    </row>
    <row r="11" spans="1:10" s="2" customFormat="1" ht="13.5" customHeight="1">
      <c r="A11" s="27" t="s">
        <v>19</v>
      </c>
      <c r="B11" s="28" t="s">
        <v>20</v>
      </c>
      <c r="C11" s="29"/>
      <c r="D11" s="29"/>
      <c r="E11" s="29"/>
      <c r="F11" s="51"/>
      <c r="G11" s="11" t="s">
        <v>21</v>
      </c>
      <c r="H11" s="45"/>
      <c r="I11" s="45"/>
      <c r="J11" s="60"/>
    </row>
    <row r="12" spans="1:10" s="2" customFormat="1" ht="57.75" customHeight="1">
      <c r="A12" s="30"/>
      <c r="B12" s="31" t="s">
        <v>197</v>
      </c>
      <c r="C12" s="31"/>
      <c r="D12" s="31"/>
      <c r="E12" s="31"/>
      <c r="F12" s="31"/>
      <c r="G12" s="52" t="s">
        <v>198</v>
      </c>
      <c r="H12" s="52"/>
      <c r="I12" s="52"/>
      <c r="J12" s="81"/>
    </row>
    <row r="13" spans="1:10" s="2" customFormat="1" ht="21">
      <c r="A13" s="32" t="s">
        <v>23</v>
      </c>
      <c r="B13" s="32" t="s">
        <v>24</v>
      </c>
      <c r="C13" s="33" t="s">
        <v>25</v>
      </c>
      <c r="D13" s="33" t="s">
        <v>26</v>
      </c>
      <c r="E13" s="33" t="s">
        <v>27</v>
      </c>
      <c r="F13" s="33" t="s">
        <v>28</v>
      </c>
      <c r="G13" s="33" t="s">
        <v>11</v>
      </c>
      <c r="H13" s="33" t="s">
        <v>13</v>
      </c>
      <c r="I13" s="61" t="s">
        <v>29</v>
      </c>
      <c r="J13" s="33" t="s">
        <v>30</v>
      </c>
    </row>
    <row r="14" spans="1:10" s="2" customFormat="1" ht="27.75" customHeight="1">
      <c r="A14" s="34"/>
      <c r="B14" s="33" t="s">
        <v>31</v>
      </c>
      <c r="C14" s="32" t="s">
        <v>32</v>
      </c>
      <c r="D14" s="36" t="s">
        <v>199</v>
      </c>
      <c r="E14" s="33" t="s">
        <v>200</v>
      </c>
      <c r="F14" s="36" t="s">
        <v>201</v>
      </c>
      <c r="G14" s="32" t="s">
        <v>202</v>
      </c>
      <c r="H14" s="32">
        <v>10</v>
      </c>
      <c r="I14" s="62" t="s">
        <v>35</v>
      </c>
      <c r="J14" s="36"/>
    </row>
    <row r="15" spans="1:10" s="2" customFormat="1" ht="18.75" customHeight="1">
      <c r="A15" s="34"/>
      <c r="B15" s="33"/>
      <c r="C15" s="34"/>
      <c r="D15" s="36" t="s">
        <v>203</v>
      </c>
      <c r="E15" s="33" t="s">
        <v>136</v>
      </c>
      <c r="F15" s="33" t="s">
        <v>136</v>
      </c>
      <c r="G15" s="34"/>
      <c r="H15" s="34"/>
      <c r="I15" s="63"/>
      <c r="J15" s="36"/>
    </row>
    <row r="16" spans="1:10" s="2" customFormat="1" ht="18.75" customHeight="1">
      <c r="A16" s="34"/>
      <c r="B16" s="33"/>
      <c r="C16" s="38"/>
      <c r="D16" s="36" t="s">
        <v>204</v>
      </c>
      <c r="E16" s="33" t="s">
        <v>205</v>
      </c>
      <c r="F16" s="33" t="s">
        <v>205</v>
      </c>
      <c r="G16" s="38"/>
      <c r="H16" s="38"/>
      <c r="I16" s="64"/>
      <c r="J16" s="36"/>
    </row>
    <row r="17" spans="1:10" s="2" customFormat="1" ht="18.75" customHeight="1">
      <c r="A17" s="34"/>
      <c r="B17" s="33"/>
      <c r="C17" s="39"/>
      <c r="D17" s="36" t="s">
        <v>206</v>
      </c>
      <c r="E17" s="33" t="s">
        <v>136</v>
      </c>
      <c r="F17" s="33" t="s">
        <v>136</v>
      </c>
      <c r="G17" s="39"/>
      <c r="H17" s="39"/>
      <c r="I17" s="65"/>
      <c r="J17" s="36"/>
    </row>
    <row r="18" spans="1:10" s="2" customFormat="1" ht="18.75" customHeight="1">
      <c r="A18" s="34"/>
      <c r="B18" s="33"/>
      <c r="C18" s="32" t="s">
        <v>36</v>
      </c>
      <c r="D18" s="36" t="s">
        <v>207</v>
      </c>
      <c r="E18" s="71">
        <v>1</v>
      </c>
      <c r="F18" s="71">
        <v>1</v>
      </c>
      <c r="G18" s="32" t="s">
        <v>202</v>
      </c>
      <c r="H18" s="32">
        <v>10</v>
      </c>
      <c r="I18" s="62" t="s">
        <v>38</v>
      </c>
      <c r="J18" s="36"/>
    </row>
    <row r="19" spans="1:10" s="2" customFormat="1" ht="18.75" customHeight="1">
      <c r="A19" s="34"/>
      <c r="B19" s="33"/>
      <c r="C19" s="69"/>
      <c r="D19" s="36" t="s">
        <v>208</v>
      </c>
      <c r="E19" s="71">
        <v>1</v>
      </c>
      <c r="F19" s="71">
        <v>1</v>
      </c>
      <c r="G19" s="34"/>
      <c r="H19" s="34"/>
      <c r="I19" s="143"/>
      <c r="J19" s="36"/>
    </row>
    <row r="20" spans="1:10" s="2" customFormat="1" ht="18.75" customHeight="1">
      <c r="A20" s="34"/>
      <c r="B20" s="33"/>
      <c r="C20" s="34"/>
      <c r="D20" s="36" t="s">
        <v>209</v>
      </c>
      <c r="E20" s="71">
        <v>1</v>
      </c>
      <c r="F20" s="71">
        <v>1</v>
      </c>
      <c r="G20" s="38"/>
      <c r="H20" s="38"/>
      <c r="I20" s="63"/>
      <c r="J20" s="36"/>
    </row>
    <row r="21" spans="1:10" s="2" customFormat="1" ht="18.75" customHeight="1">
      <c r="A21" s="34"/>
      <c r="B21" s="33"/>
      <c r="C21" s="39"/>
      <c r="D21" s="36" t="s">
        <v>210</v>
      </c>
      <c r="E21" s="71">
        <v>1</v>
      </c>
      <c r="F21" s="71">
        <v>1</v>
      </c>
      <c r="G21" s="39"/>
      <c r="H21" s="39"/>
      <c r="I21" s="63"/>
      <c r="J21" s="36"/>
    </row>
    <row r="22" spans="1:10" s="2" customFormat="1" ht="30.75" customHeight="1">
      <c r="A22" s="34"/>
      <c r="B22" s="33"/>
      <c r="C22" s="32" t="s">
        <v>39</v>
      </c>
      <c r="D22" s="36" t="s">
        <v>40</v>
      </c>
      <c r="E22" s="54">
        <v>44531</v>
      </c>
      <c r="F22" s="36" t="s">
        <v>211</v>
      </c>
      <c r="G22" s="33" t="s">
        <v>202</v>
      </c>
      <c r="H22" s="33">
        <v>10</v>
      </c>
      <c r="I22" s="63"/>
      <c r="J22" s="36"/>
    </row>
    <row r="23" spans="1:10" s="2" customFormat="1" ht="18.75" customHeight="1">
      <c r="A23" s="34"/>
      <c r="B23" s="33"/>
      <c r="C23" s="32" t="s">
        <v>41</v>
      </c>
      <c r="D23" s="36" t="s">
        <v>212</v>
      </c>
      <c r="E23" s="33" t="s">
        <v>213</v>
      </c>
      <c r="F23" s="35" t="s">
        <v>214</v>
      </c>
      <c r="G23" s="32" t="s">
        <v>202</v>
      </c>
      <c r="H23" s="32">
        <v>10</v>
      </c>
      <c r="I23" s="63"/>
      <c r="J23" s="36"/>
    </row>
    <row r="24" spans="1:10" s="2" customFormat="1" ht="18.75" customHeight="1">
      <c r="A24" s="34"/>
      <c r="B24" s="33"/>
      <c r="C24" s="34"/>
      <c r="D24" s="36" t="s">
        <v>215</v>
      </c>
      <c r="E24" s="33" t="s">
        <v>143</v>
      </c>
      <c r="F24" s="37"/>
      <c r="G24" s="34"/>
      <c r="H24" s="34"/>
      <c r="I24" s="63"/>
      <c r="J24" s="36"/>
    </row>
    <row r="25" spans="1:10" s="2" customFormat="1" ht="18.75" customHeight="1">
      <c r="A25" s="34"/>
      <c r="B25" s="33"/>
      <c r="C25" s="39"/>
      <c r="D25" s="36" t="s">
        <v>216</v>
      </c>
      <c r="E25" s="33" t="s">
        <v>183</v>
      </c>
      <c r="F25" s="40"/>
      <c r="G25" s="39"/>
      <c r="H25" s="39"/>
      <c r="I25" s="65"/>
      <c r="J25" s="36"/>
    </row>
    <row r="26" spans="1:10" s="2" customFormat="1" ht="39.75" customHeight="1">
      <c r="A26" s="34"/>
      <c r="B26" s="35" t="s">
        <v>44</v>
      </c>
      <c r="C26" s="32" t="s">
        <v>187</v>
      </c>
      <c r="D26" s="36" t="s">
        <v>217</v>
      </c>
      <c r="E26" s="32" t="s">
        <v>218</v>
      </c>
      <c r="F26" s="32" t="s">
        <v>218</v>
      </c>
      <c r="G26" s="33" t="s">
        <v>219</v>
      </c>
      <c r="H26" s="33">
        <v>20</v>
      </c>
      <c r="I26" s="63" t="s">
        <v>38</v>
      </c>
      <c r="J26" s="36"/>
    </row>
    <row r="27" spans="1:10" s="2" customFormat="1" ht="39.75" customHeight="1">
      <c r="A27" s="34"/>
      <c r="B27" s="37"/>
      <c r="C27" s="32" t="s">
        <v>51</v>
      </c>
      <c r="D27" s="36" t="s">
        <v>220</v>
      </c>
      <c r="E27" s="32" t="s">
        <v>221</v>
      </c>
      <c r="F27" s="32" t="s">
        <v>221</v>
      </c>
      <c r="G27" s="33" t="s">
        <v>202</v>
      </c>
      <c r="H27" s="33">
        <v>10</v>
      </c>
      <c r="I27" s="63"/>
      <c r="J27" s="36"/>
    </row>
    <row r="28" spans="1:10" s="2" customFormat="1" ht="67.5" customHeight="1">
      <c r="A28" s="34"/>
      <c r="B28" s="37"/>
      <c r="C28" s="32" t="s">
        <v>53</v>
      </c>
      <c r="D28" s="36" t="s">
        <v>222</v>
      </c>
      <c r="E28" s="32" t="s">
        <v>158</v>
      </c>
      <c r="F28" s="32" t="s">
        <v>158</v>
      </c>
      <c r="G28" s="33" t="s">
        <v>202</v>
      </c>
      <c r="H28" s="33">
        <v>10</v>
      </c>
      <c r="I28" s="63"/>
      <c r="J28" s="36"/>
    </row>
    <row r="29" spans="1:10" s="2" customFormat="1" ht="57.75" customHeight="1">
      <c r="A29" s="34"/>
      <c r="B29" s="32" t="s">
        <v>55</v>
      </c>
      <c r="C29" s="32" t="s">
        <v>56</v>
      </c>
      <c r="D29" s="36" t="s">
        <v>223</v>
      </c>
      <c r="E29" s="142">
        <v>0.98</v>
      </c>
      <c r="F29" s="32" t="s">
        <v>224</v>
      </c>
      <c r="G29" s="33" t="s">
        <v>202</v>
      </c>
      <c r="H29" s="33">
        <v>20</v>
      </c>
      <c r="I29" s="62" t="s">
        <v>58</v>
      </c>
      <c r="J29" s="36"/>
    </row>
    <row r="30" spans="1:10" s="2" customFormat="1" ht="18.75" customHeight="1">
      <c r="A30" s="41" t="s">
        <v>59</v>
      </c>
      <c r="B30" s="42"/>
      <c r="C30" s="42"/>
      <c r="D30" s="42"/>
      <c r="E30" s="42"/>
      <c r="F30" s="56"/>
      <c r="G30" s="57">
        <v>100</v>
      </c>
      <c r="H30" s="83">
        <f>SUM(H14:H29)</f>
        <v>100</v>
      </c>
      <c r="I30" s="57"/>
      <c r="J30" s="36"/>
    </row>
    <row r="31" spans="1:10" s="1" customFormat="1" ht="78" customHeight="1">
      <c r="A31" s="43" t="s">
        <v>60</v>
      </c>
      <c r="B31" s="43"/>
      <c r="C31" s="43"/>
      <c r="D31" s="43"/>
      <c r="E31" s="7"/>
      <c r="F31" s="43"/>
      <c r="G31" s="43"/>
      <c r="H31" s="43"/>
      <c r="I31" s="7"/>
      <c r="J31" s="43"/>
    </row>
  </sheetData>
  <sheetProtection/>
  <mergeCells count="32">
    <mergeCell ref="A1:B1"/>
    <mergeCell ref="A2:J2"/>
    <mergeCell ref="A3:J3"/>
    <mergeCell ref="A4:C4"/>
    <mergeCell ref="D4:J4"/>
    <mergeCell ref="A5:C5"/>
    <mergeCell ref="D5:F5"/>
    <mergeCell ref="H5:J5"/>
    <mergeCell ref="B11:F11"/>
    <mergeCell ref="G11:J11"/>
    <mergeCell ref="B12:F12"/>
    <mergeCell ref="G12:J12"/>
    <mergeCell ref="A30:F30"/>
    <mergeCell ref="A31:J31"/>
    <mergeCell ref="A11:A12"/>
    <mergeCell ref="A13:A29"/>
    <mergeCell ref="B14:B25"/>
    <mergeCell ref="B26:B28"/>
    <mergeCell ref="C14:C17"/>
    <mergeCell ref="C18:C21"/>
    <mergeCell ref="C23:C25"/>
    <mergeCell ref="F23:F25"/>
    <mergeCell ref="G14:G17"/>
    <mergeCell ref="G18:G21"/>
    <mergeCell ref="G23:G25"/>
    <mergeCell ref="H14:H17"/>
    <mergeCell ref="H18:H21"/>
    <mergeCell ref="H23:H25"/>
    <mergeCell ref="I14:I17"/>
    <mergeCell ref="I18:I25"/>
    <mergeCell ref="I26:I28"/>
    <mergeCell ref="A6:C10"/>
  </mergeCells>
  <printOptions/>
  <pageMargins left="0.75" right="0.75" top="1" bottom="1" header="0.5" footer="0.5"/>
  <pageSetup fitToHeight="1" fitToWidth="1" orientation="portrait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SheetLayoutView="100" workbookViewId="0" topLeftCell="A8">
      <selection activeCell="D15" sqref="D15:E15"/>
    </sheetView>
  </sheetViews>
  <sheetFormatPr defaultColWidth="9.00390625" defaultRowHeight="14.25"/>
  <cols>
    <col min="1" max="1" width="4.625" style="88" customWidth="1"/>
    <col min="2" max="2" width="5.00390625" style="88" customWidth="1"/>
    <col min="3" max="4" width="9.00390625" style="88" customWidth="1"/>
    <col min="5" max="5" width="11.375" style="88" customWidth="1"/>
    <col min="6" max="7" width="9.00390625" style="89" customWidth="1"/>
    <col min="8" max="9" width="9.00390625" style="90" customWidth="1"/>
    <col min="10" max="11" width="6.75390625" style="88" customWidth="1"/>
    <col min="12" max="12" width="7.125" style="89" customWidth="1"/>
    <col min="13" max="13" width="10.375" style="88" customWidth="1"/>
    <col min="14" max="16384" width="9.00390625" style="88" customWidth="1"/>
  </cols>
  <sheetData>
    <row r="1" spans="1:13" s="88" customFormat="1" ht="20.25">
      <c r="A1" s="91"/>
      <c r="B1" s="91"/>
      <c r="C1" s="92"/>
      <c r="D1" s="93"/>
      <c r="E1" s="93"/>
      <c r="F1" s="116"/>
      <c r="G1" s="116"/>
      <c r="H1" s="117"/>
      <c r="I1" s="117"/>
      <c r="J1" s="132"/>
      <c r="K1" s="132"/>
      <c r="L1" s="116"/>
      <c r="M1" s="132"/>
    </row>
    <row r="2" spans="1:13" s="88" customFormat="1" ht="27">
      <c r="A2" s="94" t="s">
        <v>160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88" customFormat="1" ht="14.25">
      <c r="A3" s="95" t="s">
        <v>161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s="88" customFormat="1" ht="14.25">
      <c r="A4" s="96" t="s">
        <v>3</v>
      </c>
      <c r="B4" s="97"/>
      <c r="C4" s="97"/>
      <c r="D4" s="47" t="s">
        <v>225</v>
      </c>
      <c r="E4" s="47"/>
      <c r="F4" s="47"/>
      <c r="G4" s="47"/>
      <c r="H4" s="47"/>
      <c r="I4" s="47"/>
      <c r="J4" s="47"/>
      <c r="K4" s="47"/>
      <c r="L4" s="47"/>
      <c r="M4" s="47"/>
    </row>
    <row r="5" spans="1:13" s="88" customFormat="1" ht="14.25">
      <c r="A5" s="96" t="s">
        <v>163</v>
      </c>
      <c r="B5" s="97"/>
      <c r="C5" s="97"/>
      <c r="D5" s="47" t="s">
        <v>124</v>
      </c>
      <c r="E5" s="47"/>
      <c r="F5" s="47"/>
      <c r="G5" s="96" t="s">
        <v>6</v>
      </c>
      <c r="H5" s="118"/>
      <c r="I5" s="118"/>
      <c r="J5" s="119"/>
      <c r="K5" s="97" t="s">
        <v>164</v>
      </c>
      <c r="L5" s="97"/>
      <c r="M5" s="119"/>
    </row>
    <row r="6" spans="1:13" s="88" customFormat="1" ht="21">
      <c r="A6" s="98" t="s">
        <v>7</v>
      </c>
      <c r="B6" s="99"/>
      <c r="C6" s="100"/>
      <c r="D6" s="96"/>
      <c r="E6" s="119"/>
      <c r="F6" s="48" t="s">
        <v>165</v>
      </c>
      <c r="G6" s="86"/>
      <c r="H6" s="48" t="s">
        <v>166</v>
      </c>
      <c r="I6" s="86"/>
      <c r="J6" s="47" t="s">
        <v>167</v>
      </c>
      <c r="K6" s="47" t="s">
        <v>168</v>
      </c>
      <c r="L6" s="47" t="s">
        <v>13</v>
      </c>
      <c r="M6" s="47" t="s">
        <v>29</v>
      </c>
    </row>
    <row r="7" spans="1:13" s="88" customFormat="1" ht="14.25">
      <c r="A7" s="101"/>
      <c r="B7" s="102"/>
      <c r="C7" s="103"/>
      <c r="D7" s="104" t="s">
        <v>14</v>
      </c>
      <c r="E7" s="120"/>
      <c r="F7" s="48">
        <v>3</v>
      </c>
      <c r="G7" s="86"/>
      <c r="H7" s="48">
        <v>3</v>
      </c>
      <c r="I7" s="86"/>
      <c r="J7" s="47">
        <v>10</v>
      </c>
      <c r="K7" s="124">
        <v>1</v>
      </c>
      <c r="L7" s="47">
        <v>10</v>
      </c>
      <c r="M7" s="139" t="s">
        <v>226</v>
      </c>
    </row>
    <row r="8" spans="1:13" s="88" customFormat="1" ht="14.25">
      <c r="A8" s="105"/>
      <c r="B8" s="102"/>
      <c r="C8" s="103"/>
      <c r="D8" s="104" t="s">
        <v>169</v>
      </c>
      <c r="E8" s="120"/>
      <c r="F8" s="48">
        <v>3</v>
      </c>
      <c r="G8" s="86"/>
      <c r="H8" s="48">
        <v>3</v>
      </c>
      <c r="I8" s="86"/>
      <c r="J8" s="47" t="s">
        <v>150</v>
      </c>
      <c r="K8" s="124">
        <v>1</v>
      </c>
      <c r="L8" s="47" t="s">
        <v>150</v>
      </c>
      <c r="M8" s="140"/>
    </row>
    <row r="9" spans="1:13" s="88" customFormat="1" ht="14.25">
      <c r="A9" s="106"/>
      <c r="B9" s="107"/>
      <c r="C9" s="108"/>
      <c r="D9" s="104" t="s">
        <v>18</v>
      </c>
      <c r="E9" s="120"/>
      <c r="F9" s="47"/>
      <c r="G9" s="47"/>
      <c r="H9" s="47"/>
      <c r="I9" s="47"/>
      <c r="J9" s="47"/>
      <c r="K9" s="47"/>
      <c r="L9" s="47"/>
      <c r="M9" s="141"/>
    </row>
    <row r="10" spans="1:13" s="88" customFormat="1" ht="48" customHeight="1">
      <c r="A10" s="47" t="s">
        <v>170</v>
      </c>
      <c r="B10" s="47" t="s">
        <v>227</v>
      </c>
      <c r="C10" s="47"/>
      <c r="D10" s="47"/>
      <c r="E10" s="47"/>
      <c r="F10" s="47"/>
      <c r="G10" s="96" t="s">
        <v>227</v>
      </c>
      <c r="H10" s="121"/>
      <c r="I10" s="121"/>
      <c r="J10" s="97"/>
      <c r="K10" s="97"/>
      <c r="L10" s="97"/>
      <c r="M10" s="119"/>
    </row>
    <row r="11" spans="1:13" s="88" customFormat="1" ht="21">
      <c r="A11" s="47" t="s">
        <v>23</v>
      </c>
      <c r="B11" s="47" t="s">
        <v>24</v>
      </c>
      <c r="C11" s="47" t="s">
        <v>25</v>
      </c>
      <c r="D11" s="48" t="s">
        <v>26</v>
      </c>
      <c r="E11" s="86"/>
      <c r="F11" s="33" t="s">
        <v>27</v>
      </c>
      <c r="G11" s="33" t="s">
        <v>28</v>
      </c>
      <c r="H11" s="47" t="s">
        <v>11</v>
      </c>
      <c r="I11" s="47" t="s">
        <v>13</v>
      </c>
      <c r="J11" s="47" t="s">
        <v>29</v>
      </c>
      <c r="K11" s="47"/>
      <c r="L11" s="48" t="s">
        <v>173</v>
      </c>
      <c r="M11" s="86"/>
    </row>
    <row r="12" spans="1:13" s="88" customFormat="1" ht="58.5" customHeight="1">
      <c r="A12" s="47"/>
      <c r="B12" s="47" t="s">
        <v>174</v>
      </c>
      <c r="C12" s="47" t="s">
        <v>32</v>
      </c>
      <c r="D12" s="109" t="s">
        <v>228</v>
      </c>
      <c r="E12" s="122"/>
      <c r="F12" s="123" t="s">
        <v>229</v>
      </c>
      <c r="G12" s="123" t="s">
        <v>229</v>
      </c>
      <c r="H12" s="47">
        <v>10</v>
      </c>
      <c r="I12" s="47">
        <v>10</v>
      </c>
      <c r="J12" s="47" t="s">
        <v>35</v>
      </c>
      <c r="K12" s="47"/>
      <c r="L12" s="48"/>
      <c r="M12" s="86"/>
    </row>
    <row r="13" spans="1:13" s="88" customFormat="1" ht="58.5" customHeight="1">
      <c r="A13" s="47"/>
      <c r="B13" s="47"/>
      <c r="C13" s="47"/>
      <c r="D13" s="109" t="s">
        <v>230</v>
      </c>
      <c r="E13" s="122"/>
      <c r="F13" s="124" t="s">
        <v>231</v>
      </c>
      <c r="G13" s="124" t="s">
        <v>231</v>
      </c>
      <c r="H13" s="47"/>
      <c r="I13" s="47"/>
      <c r="J13" s="47"/>
      <c r="K13" s="47"/>
      <c r="L13" s="48"/>
      <c r="M13" s="86"/>
    </row>
    <row r="14" spans="1:13" s="88" customFormat="1" ht="58.5" customHeight="1">
      <c r="A14" s="47"/>
      <c r="B14" s="47"/>
      <c r="C14" s="47" t="s">
        <v>36</v>
      </c>
      <c r="D14" s="109" t="s">
        <v>232</v>
      </c>
      <c r="E14" s="122"/>
      <c r="F14" s="124">
        <v>1</v>
      </c>
      <c r="G14" s="124">
        <v>1</v>
      </c>
      <c r="H14" s="47">
        <v>10</v>
      </c>
      <c r="I14" s="47">
        <v>10</v>
      </c>
      <c r="J14" s="133" t="s">
        <v>38</v>
      </c>
      <c r="K14" s="133"/>
      <c r="L14" s="48"/>
      <c r="M14" s="86"/>
    </row>
    <row r="15" spans="1:13" s="88" customFormat="1" ht="58.5" customHeight="1">
      <c r="A15" s="47"/>
      <c r="B15" s="47"/>
      <c r="C15" s="47" t="s">
        <v>39</v>
      </c>
      <c r="D15" s="109" t="s">
        <v>233</v>
      </c>
      <c r="E15" s="122"/>
      <c r="F15" s="125">
        <v>44531</v>
      </c>
      <c r="G15" s="125">
        <v>44531</v>
      </c>
      <c r="H15" s="47">
        <v>10</v>
      </c>
      <c r="I15" s="47">
        <v>10</v>
      </c>
      <c r="J15" s="133"/>
      <c r="K15" s="133"/>
      <c r="L15" s="48"/>
      <c r="M15" s="86"/>
    </row>
    <row r="16" spans="1:13" s="88" customFormat="1" ht="58.5" customHeight="1">
      <c r="A16" s="47"/>
      <c r="B16" s="47"/>
      <c r="C16" s="47" t="s">
        <v>234</v>
      </c>
      <c r="D16" s="110" t="s">
        <v>235</v>
      </c>
      <c r="E16" s="126"/>
      <c r="F16" s="124" t="s">
        <v>236</v>
      </c>
      <c r="G16" s="124" t="s">
        <v>236</v>
      </c>
      <c r="H16" s="47">
        <v>10</v>
      </c>
      <c r="I16" s="47">
        <v>10</v>
      </c>
      <c r="J16" s="133"/>
      <c r="K16" s="133"/>
      <c r="L16" s="48"/>
      <c r="M16" s="86"/>
    </row>
    <row r="17" spans="1:13" s="88" customFormat="1" ht="58.5" customHeight="1">
      <c r="A17" s="47"/>
      <c r="B17" s="47"/>
      <c r="C17" s="47"/>
      <c r="D17" s="111"/>
      <c r="E17" s="127"/>
      <c r="F17" s="124"/>
      <c r="G17" s="124"/>
      <c r="H17" s="47"/>
      <c r="I17" s="47"/>
      <c r="J17" s="133"/>
      <c r="K17" s="133"/>
      <c r="L17" s="48"/>
      <c r="M17" s="86"/>
    </row>
    <row r="18" spans="1:13" s="88" customFormat="1" ht="58.5" customHeight="1">
      <c r="A18" s="47"/>
      <c r="B18" s="47" t="s">
        <v>186</v>
      </c>
      <c r="C18" s="47" t="s">
        <v>187</v>
      </c>
      <c r="D18" s="109" t="s">
        <v>237</v>
      </c>
      <c r="E18" s="122"/>
      <c r="F18" s="47" t="s">
        <v>238</v>
      </c>
      <c r="G18" s="47" t="s">
        <v>238</v>
      </c>
      <c r="H18" s="47">
        <v>20</v>
      </c>
      <c r="I18" s="47">
        <v>20</v>
      </c>
      <c r="J18" s="50" t="s">
        <v>38</v>
      </c>
      <c r="K18" s="134"/>
      <c r="L18" s="48"/>
      <c r="M18" s="86"/>
    </row>
    <row r="19" spans="1:13" s="88" customFormat="1" ht="58.5" customHeight="1">
      <c r="A19" s="47"/>
      <c r="B19" s="47"/>
      <c r="C19" s="47" t="s">
        <v>51</v>
      </c>
      <c r="D19" s="109" t="s">
        <v>239</v>
      </c>
      <c r="E19" s="122"/>
      <c r="F19" s="47" t="s">
        <v>238</v>
      </c>
      <c r="G19" s="47" t="s">
        <v>238</v>
      </c>
      <c r="H19" s="47">
        <v>10</v>
      </c>
      <c r="I19" s="47">
        <v>10</v>
      </c>
      <c r="J19" s="135"/>
      <c r="K19" s="136"/>
      <c r="L19" s="48"/>
      <c r="M19" s="86"/>
    </row>
    <row r="20" spans="1:13" s="88" customFormat="1" ht="58.5" customHeight="1">
      <c r="A20" s="47"/>
      <c r="B20" s="47"/>
      <c r="C20" s="47" t="s">
        <v>53</v>
      </c>
      <c r="D20" s="109" t="s">
        <v>240</v>
      </c>
      <c r="E20" s="122"/>
      <c r="F20" s="47" t="s">
        <v>158</v>
      </c>
      <c r="G20" s="47" t="s">
        <v>158</v>
      </c>
      <c r="H20" s="47">
        <v>10</v>
      </c>
      <c r="I20" s="47">
        <v>10</v>
      </c>
      <c r="J20" s="137"/>
      <c r="K20" s="138"/>
      <c r="L20" s="48"/>
      <c r="M20" s="86"/>
    </row>
    <row r="21" spans="1:13" s="88" customFormat="1" ht="58.5" customHeight="1">
      <c r="A21" s="47"/>
      <c r="B21" s="47" t="s">
        <v>55</v>
      </c>
      <c r="C21" s="47" t="s">
        <v>56</v>
      </c>
      <c r="D21" s="112" t="s">
        <v>241</v>
      </c>
      <c r="E21" s="128"/>
      <c r="F21" s="47" t="s">
        <v>242</v>
      </c>
      <c r="G21" s="47" t="s">
        <v>243</v>
      </c>
      <c r="H21" s="47">
        <v>20</v>
      </c>
      <c r="I21" s="47">
        <v>20</v>
      </c>
      <c r="J21" s="133" t="s">
        <v>58</v>
      </c>
      <c r="K21" s="133"/>
      <c r="L21" s="48"/>
      <c r="M21" s="86"/>
    </row>
    <row r="22" spans="1:13" s="88" customFormat="1" ht="21" customHeight="1">
      <c r="A22" s="113" t="s">
        <v>244</v>
      </c>
      <c r="B22" s="114"/>
      <c r="C22" s="114"/>
      <c r="D22" s="114"/>
      <c r="E22" s="114"/>
      <c r="F22" s="114"/>
      <c r="G22" s="129"/>
      <c r="H22" s="130">
        <v>100</v>
      </c>
      <c r="I22" s="130">
        <v>100</v>
      </c>
      <c r="J22" s="113"/>
      <c r="K22" s="129"/>
      <c r="L22" s="113"/>
      <c r="M22" s="129"/>
    </row>
    <row r="23" spans="1:13" s="88" customFormat="1" ht="33" customHeight="1">
      <c r="A23" s="115" t="s">
        <v>195</v>
      </c>
      <c r="B23" s="115"/>
      <c r="C23" s="115"/>
      <c r="D23" s="115"/>
      <c r="E23" s="115"/>
      <c r="F23" s="95"/>
      <c r="G23" s="95"/>
      <c r="H23" s="131"/>
      <c r="I23" s="131"/>
      <c r="J23" s="115"/>
      <c r="K23" s="115"/>
      <c r="L23" s="95"/>
      <c r="M23" s="115"/>
    </row>
  </sheetData>
  <sheetProtection/>
  <mergeCells count="63">
    <mergeCell ref="A2:M2"/>
    <mergeCell ref="A3:M3"/>
    <mergeCell ref="A4:C4"/>
    <mergeCell ref="D4:M4"/>
    <mergeCell ref="A5:C5"/>
    <mergeCell ref="D5:F5"/>
    <mergeCell ref="G5:J5"/>
    <mergeCell ref="K5:M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B10:F10"/>
    <mergeCell ref="G10:M10"/>
    <mergeCell ref="D11:E11"/>
    <mergeCell ref="J11:K11"/>
    <mergeCell ref="L11:M11"/>
    <mergeCell ref="D12:E12"/>
    <mergeCell ref="L12:M12"/>
    <mergeCell ref="D13:E13"/>
    <mergeCell ref="L13:M13"/>
    <mergeCell ref="D14:E14"/>
    <mergeCell ref="L14:M14"/>
    <mergeCell ref="D15:E15"/>
    <mergeCell ref="L15:M15"/>
    <mergeCell ref="L16:M16"/>
    <mergeCell ref="L17:M17"/>
    <mergeCell ref="D18:E18"/>
    <mergeCell ref="L18:M18"/>
    <mergeCell ref="D19:E19"/>
    <mergeCell ref="L19:M19"/>
    <mergeCell ref="D20:E20"/>
    <mergeCell ref="L20:M20"/>
    <mergeCell ref="D21:E21"/>
    <mergeCell ref="J21:K21"/>
    <mergeCell ref="L21:M21"/>
    <mergeCell ref="A22:G22"/>
    <mergeCell ref="J22:K22"/>
    <mergeCell ref="L22:M22"/>
    <mergeCell ref="A23:M23"/>
    <mergeCell ref="A11:A21"/>
    <mergeCell ref="B12:B17"/>
    <mergeCell ref="B18:B20"/>
    <mergeCell ref="C12:C13"/>
    <mergeCell ref="C16:C17"/>
    <mergeCell ref="F16:F17"/>
    <mergeCell ref="G16:G17"/>
    <mergeCell ref="H12:H13"/>
    <mergeCell ref="H16:H17"/>
    <mergeCell ref="I12:I13"/>
    <mergeCell ref="I16:I17"/>
    <mergeCell ref="M7:M9"/>
    <mergeCell ref="A6:C9"/>
    <mergeCell ref="J12:K13"/>
    <mergeCell ref="J14:K17"/>
    <mergeCell ref="D16:E17"/>
    <mergeCell ref="J18:K20"/>
  </mergeCells>
  <printOptions/>
  <pageMargins left="0.75" right="0.75" top="1" bottom="1" header="0.5" footer="0.5"/>
  <pageSetup fitToHeight="1" fitToWidth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ycak</cp:lastModifiedBy>
  <cp:lastPrinted>2019-05-12T10:35:45Z</cp:lastPrinted>
  <dcterms:created xsi:type="dcterms:W3CDTF">2019-03-29T17:17:02Z</dcterms:created>
  <dcterms:modified xsi:type="dcterms:W3CDTF">2022-11-16T09:16:33Z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10E1CB5D96234790A43521F6ABB14DD2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