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3"/>
  </bookViews>
  <sheets>
    <sheet name="农村低保清退" sheetId="5" r:id="rId1"/>
    <sheet name="农村低保成员调整保障标准花名表" sheetId="4" r:id="rId2"/>
    <sheet name="2024年10月份低保边缘家庭新增花名表" sheetId="3" r:id="rId3"/>
    <sheet name="2024年10月份农村低保对象新增花名表" sheetId="2" r:id="rId4"/>
    <sheet name="Sheet1" sheetId="1" r:id="rId5"/>
  </sheets>
  <definedNames>
    <definedName name="_xlnm._FilterDatabase" localSheetId="3" hidden="1">'2024年10月份农村低保对象新增花名表'!$A$4:$Y$4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<sst xmlns="http://schemas.openxmlformats.org/spreadsheetml/2006/main" count="144" uniqueCount="102">
  <si>
    <t>惠安堡镇2024年10月农村最低生活保障人员清退花名册</t>
  </si>
  <si>
    <t>序号</t>
  </si>
  <si>
    <t>所属乡镇</t>
  </si>
  <si>
    <t>所属村居</t>
  </si>
  <si>
    <t>户主姓名</t>
  </si>
  <si>
    <t>户主身份证号</t>
  </si>
  <si>
    <t>保障人姓名</t>
  </si>
  <si>
    <t>保障人身份证号</t>
  </si>
  <si>
    <t>救助类型</t>
  </si>
  <si>
    <t>金额</t>
  </si>
  <si>
    <t>清退原因</t>
  </si>
  <si>
    <t>惠安堡镇</t>
  </si>
  <si>
    <t>杜记沟红土沟村</t>
  </si>
  <si>
    <t>刘远</t>
  </si>
  <si>
    <t>640323198910112017</t>
  </si>
  <si>
    <t>农村低保C类</t>
  </si>
  <si>
    <t>本人收入稳定，家庭经济状况好转</t>
  </si>
  <si>
    <t>狼布掌下滩村</t>
  </si>
  <si>
    <t>丁佐荣</t>
  </si>
  <si>
    <t>642126196412012014</t>
  </si>
  <si>
    <t>丁彩燕</t>
  </si>
  <si>
    <t>640323199502212021</t>
  </si>
  <si>
    <t>出嫁迁户</t>
  </si>
  <si>
    <t>杏树梁许窝棚</t>
  </si>
  <si>
    <t>张志斌</t>
  </si>
  <si>
    <t>64212619660512221X</t>
  </si>
  <si>
    <t>张力华</t>
  </si>
  <si>
    <t>640323199702162225</t>
  </si>
  <si>
    <t>收入稳定</t>
  </si>
  <si>
    <t>共计3户3人</t>
  </si>
  <si>
    <t>惠安堡镇2024年10月份农村低保成员调整保障标准花名表</t>
  </si>
  <si>
    <t>户主  姓名</t>
  </si>
  <si>
    <t>户主身份证号码</t>
  </si>
  <si>
    <t>详细
住址</t>
  </si>
  <si>
    <t>家庭人口</t>
  </si>
  <si>
    <t>保障人口</t>
  </si>
  <si>
    <t>保障对象花名</t>
  </si>
  <si>
    <t>保障人身份证号码</t>
  </si>
  <si>
    <t>原保障金额</t>
  </si>
  <si>
    <t>计划调整金额</t>
  </si>
  <si>
    <t>调档原因</t>
  </si>
  <si>
    <t>备注</t>
  </si>
  <si>
    <t>付海龙</t>
  </si>
  <si>
    <t>640323197609032216</t>
  </si>
  <si>
    <t>杏树梁高兴庄组</t>
  </si>
  <si>
    <t>付涛</t>
  </si>
  <si>
    <t>640323200302092032</t>
  </si>
  <si>
    <t>本人事实残疾，拄拐，上三本，学费高昂，家庭生活困难</t>
  </si>
  <si>
    <t>惠安堡镇2024年10月份低保边缘家庭新增花名表</t>
  </si>
  <si>
    <t>低收入家庭成员姓名</t>
  </si>
  <si>
    <t>低收入家庭成员身份证号</t>
  </si>
  <si>
    <t>计划纳入低保人口</t>
  </si>
  <si>
    <t>计划纳入低保人员姓名</t>
  </si>
  <si>
    <t>计划纳入低保人员身份证号</t>
  </si>
  <si>
    <t>新增原因</t>
  </si>
  <si>
    <t>邹万强</t>
  </si>
  <si>
    <t>640323195105182414</t>
  </si>
  <si>
    <t>老盐池李记坝村</t>
  </si>
  <si>
    <t>邹万强    吴秀霞</t>
  </si>
  <si>
    <t>640323195105182414     640323195309282425</t>
  </si>
  <si>
    <t>吴秀霞</t>
  </si>
  <si>
    <t>640323195309282425</t>
  </si>
  <si>
    <t>吴秀霞患有血毒症、脑梗死、代谢性酸中毒等</t>
  </si>
  <si>
    <t>杨志普</t>
  </si>
  <si>
    <t>640323198710132013</t>
  </si>
  <si>
    <t>惠安堡村杨儿庄组</t>
  </si>
  <si>
    <t>杨志普      任月英   戎辉珍  杨博荣  杨博耀</t>
  </si>
  <si>
    <t>640323198710132013    642126196008142028      640324199210201845    640323201104132069      640323201411182015</t>
  </si>
  <si>
    <t>杨志普患有轻度抑郁，影响正常生活和劳动，妻子在盐池照看孩子上学，无收入来源</t>
  </si>
  <si>
    <t>合计</t>
  </si>
  <si>
    <t>惠安堡镇2024年10月份农村低保对象新增花名表</t>
  </si>
  <si>
    <t>保障对象中：其中</t>
  </si>
  <si>
    <t>月人均保障标准(280/350/400/530)</t>
  </si>
  <si>
    <t>女</t>
  </si>
  <si>
    <t>60岁以上老人</t>
  </si>
  <si>
    <t>未成年人</t>
  </si>
  <si>
    <t>残疾人</t>
  </si>
  <si>
    <t>义务教育</t>
  </si>
  <si>
    <t>高中（高职）</t>
  </si>
  <si>
    <t>全日制大中专</t>
  </si>
  <si>
    <t>人数</t>
  </si>
  <si>
    <t>姓名</t>
  </si>
  <si>
    <t>曹汉</t>
  </si>
  <si>
    <t>642126196408252218</t>
  </si>
  <si>
    <t>四股泉北上组</t>
  </si>
  <si>
    <t>陈菊芳</t>
  </si>
  <si>
    <t>642126196502172222</t>
  </si>
  <si>
    <t>陈菊芳患有癫痫，无劳动能力，生活困难</t>
  </si>
  <si>
    <t>8月低保边缘</t>
  </si>
  <si>
    <t>钟宏</t>
  </si>
  <si>
    <t>642126197101052013</t>
  </si>
  <si>
    <t>惠安堡南梁村</t>
  </si>
  <si>
    <t>赵树琴</t>
  </si>
  <si>
    <t>642126197211192025</t>
  </si>
  <si>
    <t>赵树琴患有子宫内膜恶性肿瘤，医疗开支大，每月需长期服药治疗</t>
  </si>
  <si>
    <t>翟宝锁</t>
  </si>
  <si>
    <t>640323198602122037</t>
  </si>
  <si>
    <t>麦草掌马坊沟村</t>
  </si>
  <si>
    <t>翟天龙</t>
  </si>
  <si>
    <t>640323201012022014</t>
  </si>
  <si>
    <t>离异，翟宝锁弱智，翟天龙无人照管</t>
  </si>
  <si>
    <t>户内新增（加教育补贴）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</si>
</sst>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theme="1"/>
      <name val="仿宋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1" fillId="0" borderId="0"/>
  </cellStyleXfs>
  <cellXfs count="3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5" fillId="2" borderId="1" xfId="49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workbookViewId="0">
      <selection activeCell="K10" sqref="K10"/>
    </sheetView>
  </sheetViews>
  <sheetFormatPr defaultColWidth="9" defaultRowHeight="13.5" outlineLevelRow="5"/>
  <cols>
    <col min="1" max="1" width="10.5" style="23" customWidth="1"/>
    <col min="2" max="2" width="11.25" style="23" customWidth="1"/>
    <col min="3" max="3" width="12.75" style="23" customWidth="1"/>
    <col min="4" max="4" width="11.125" style="23" customWidth="1"/>
    <col min="5" max="5" width="21" style="23" hidden="1" customWidth="1"/>
    <col min="6" max="6" width="24" style="23" customWidth="1"/>
    <col min="7" max="7" width="11.75" style="23" customWidth="1"/>
    <col min="8" max="8" width="21" style="23" hidden="1" customWidth="1"/>
    <col min="9" max="10" width="21" style="23"/>
    <col min="11" max="11" width="13.0333333333333" style="23" customWidth="1"/>
    <col min="12" max="12" width="21" style="23" hidden="1" customWidth="1"/>
    <col min="13" max="240" width="21" style="23"/>
    <col min="241" max="16384" width="9" style="23"/>
  </cols>
  <sheetData>
    <row r="1" s="23" customFormat="1" ht="35" customHeight="1" spans="1:1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="24" customFormat="1" ht="37.5" spans="1:12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5</v>
      </c>
      <c r="G2" s="26" t="s">
        <v>6</v>
      </c>
      <c r="H2" s="26" t="s">
        <v>7</v>
      </c>
      <c r="I2" s="26" t="s">
        <v>7</v>
      </c>
      <c r="J2" s="26" t="s">
        <v>8</v>
      </c>
      <c r="K2" s="26" t="s">
        <v>9</v>
      </c>
      <c r="L2" s="26" t="s">
        <v>10</v>
      </c>
    </row>
    <row r="3" s="24" customFormat="1" ht="28.5" spans="1:12">
      <c r="A3" s="27">
        <v>1</v>
      </c>
      <c r="B3" s="27" t="s">
        <v>11</v>
      </c>
      <c r="C3" s="28" t="s">
        <v>12</v>
      </c>
      <c r="D3" s="29" t="s">
        <v>13</v>
      </c>
      <c r="E3" s="33" t="s">
        <v>14</v>
      </c>
      <c r="F3" s="29" t="str">
        <f>REPLACE(E3,7,8,"********")</f>
        <v>640323********2017</v>
      </c>
      <c r="G3" s="29" t="s">
        <v>13</v>
      </c>
      <c r="H3" s="33" t="s">
        <v>14</v>
      </c>
      <c r="I3" s="29" t="str">
        <f>REPLACE(H3,7,8,"********")</f>
        <v>640323********2017</v>
      </c>
      <c r="J3" s="28" t="s">
        <v>15</v>
      </c>
      <c r="K3" s="28">
        <v>280</v>
      </c>
      <c r="L3" s="28" t="s">
        <v>16</v>
      </c>
    </row>
    <row r="4" s="11" customFormat="1" ht="30" customHeight="1" spans="1:12">
      <c r="A4" s="27">
        <v>2</v>
      </c>
      <c r="B4" s="27" t="s">
        <v>11</v>
      </c>
      <c r="C4" s="28" t="s">
        <v>17</v>
      </c>
      <c r="D4" s="28" t="s">
        <v>18</v>
      </c>
      <c r="E4" s="34" t="s">
        <v>19</v>
      </c>
      <c r="F4" s="29" t="str">
        <f>REPLACE(E4,7,8,"********")</f>
        <v>642126********2014</v>
      </c>
      <c r="G4" s="28" t="s">
        <v>20</v>
      </c>
      <c r="H4" s="34" t="s">
        <v>21</v>
      </c>
      <c r="I4" s="29" t="str">
        <f>REPLACE(H4,7,8,"********")</f>
        <v>640323********2021</v>
      </c>
      <c r="J4" s="28" t="s">
        <v>15</v>
      </c>
      <c r="K4" s="28">
        <v>350</v>
      </c>
      <c r="L4" s="28" t="s">
        <v>22</v>
      </c>
    </row>
    <row r="5" s="11" customFormat="1" ht="30" customHeight="1" spans="1:12">
      <c r="A5" s="27">
        <v>3</v>
      </c>
      <c r="B5" s="27" t="s">
        <v>11</v>
      </c>
      <c r="C5" s="28" t="s">
        <v>23</v>
      </c>
      <c r="D5" s="28" t="s">
        <v>24</v>
      </c>
      <c r="E5" s="28" t="s">
        <v>25</v>
      </c>
      <c r="F5" s="29" t="str">
        <f>REPLACE(E5,7,8,"********")</f>
        <v>642126********221X</v>
      </c>
      <c r="G5" s="28" t="s">
        <v>26</v>
      </c>
      <c r="H5" s="28" t="s">
        <v>27</v>
      </c>
      <c r="I5" s="29" t="str">
        <f>REPLACE(H5,7,8,"********")</f>
        <v>640323********2225</v>
      </c>
      <c r="J5" s="28" t="s">
        <v>15</v>
      </c>
      <c r="K5" s="28">
        <v>350</v>
      </c>
      <c r="L5" s="28" t="s">
        <v>28</v>
      </c>
    </row>
    <row r="6" ht="30" customHeight="1" spans="1:12">
      <c r="A6" s="30" t="s">
        <v>29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2"/>
    </row>
  </sheetData>
  <mergeCells count="2">
    <mergeCell ref="A1:L1"/>
    <mergeCell ref="A6:L6"/>
  </mergeCells>
  <pageMargins left="0.75" right="0.75" top="1" bottom="1" header="0.5" footer="0.5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zoomScale="130" zoomScaleNormal="130" workbookViewId="0">
      <selection activeCell="J13" sqref="J13"/>
    </sheetView>
  </sheetViews>
  <sheetFormatPr defaultColWidth="9" defaultRowHeight="13.5" outlineLevelRow="4"/>
  <cols>
    <col min="1" max="1" width="5.625" style="11" customWidth="1"/>
    <col min="2" max="2" width="6.125" style="11" customWidth="1"/>
    <col min="3" max="3" width="17.625" style="11" hidden="1" customWidth="1"/>
    <col min="4" max="4" width="16.05" style="11" customWidth="1"/>
    <col min="5" max="5" width="13.75" style="11" customWidth="1"/>
    <col min="6" max="6" width="5.375" style="11" customWidth="1"/>
    <col min="7" max="7" width="6.25" style="11" customWidth="1"/>
    <col min="8" max="8" width="9" style="11"/>
    <col min="9" max="9" width="22.125" style="11" hidden="1" customWidth="1"/>
    <col min="10" max="10" width="16.4416666666667" style="11" customWidth="1"/>
    <col min="11" max="11" width="5.5" style="11" customWidth="1"/>
    <col min="12" max="12" width="7.25" style="11" customWidth="1"/>
    <col min="13" max="13" width="22.3083333333333" style="11" hidden="1" customWidth="1"/>
    <col min="14" max="14" width="6.25" style="11" hidden="1" customWidth="1"/>
    <col min="15" max="16384" width="9" style="11"/>
  </cols>
  <sheetData>
    <row r="1" ht="25.5" spans="1:14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13" t="s">
        <v>1</v>
      </c>
      <c r="B2" s="13" t="s">
        <v>31</v>
      </c>
      <c r="C2" s="14" t="s">
        <v>32</v>
      </c>
      <c r="D2" s="14" t="s">
        <v>32</v>
      </c>
      <c r="E2" s="13" t="s">
        <v>33</v>
      </c>
      <c r="F2" s="15" t="s">
        <v>34</v>
      </c>
      <c r="G2" s="15" t="s">
        <v>35</v>
      </c>
      <c r="H2" s="13" t="s">
        <v>36</v>
      </c>
      <c r="I2" s="14" t="s">
        <v>37</v>
      </c>
      <c r="J2" s="14" t="s">
        <v>37</v>
      </c>
      <c r="K2" s="13" t="s">
        <v>38</v>
      </c>
      <c r="L2" s="14" t="s">
        <v>39</v>
      </c>
      <c r="M2" s="18" t="s">
        <v>40</v>
      </c>
      <c r="N2" s="18" t="s">
        <v>41</v>
      </c>
    </row>
    <row r="3" spans="1:14">
      <c r="A3" s="13"/>
      <c r="B3" s="13"/>
      <c r="C3" s="14"/>
      <c r="D3" s="14"/>
      <c r="E3" s="13"/>
      <c r="F3" s="15"/>
      <c r="G3" s="15"/>
      <c r="H3" s="13"/>
      <c r="I3" s="14"/>
      <c r="J3" s="14"/>
      <c r="K3" s="13"/>
      <c r="L3" s="14"/>
      <c r="M3" s="18"/>
      <c r="N3" s="18"/>
    </row>
    <row r="4" spans="1:14">
      <c r="A4" s="13"/>
      <c r="B4" s="13"/>
      <c r="C4" s="19"/>
      <c r="D4" s="19"/>
      <c r="E4" s="20"/>
      <c r="F4" s="21"/>
      <c r="G4" s="21"/>
      <c r="H4" s="20"/>
      <c r="I4" s="19"/>
      <c r="J4" s="19"/>
      <c r="K4" s="13"/>
      <c r="L4" s="14"/>
      <c r="M4" s="18"/>
      <c r="N4" s="18"/>
    </row>
    <row r="5" ht="42" customHeight="1" spans="1:14">
      <c r="A5" s="22">
        <v>1</v>
      </c>
      <c r="B5" s="22" t="s">
        <v>42</v>
      </c>
      <c r="C5" s="35" t="s">
        <v>43</v>
      </c>
      <c r="D5" s="22" t="str">
        <f>REPLACE(C5,7,8,"********")</f>
        <v>640323********2216</v>
      </c>
      <c r="E5" s="22" t="s">
        <v>44</v>
      </c>
      <c r="F5" s="22">
        <v>4</v>
      </c>
      <c r="G5" s="22">
        <v>1</v>
      </c>
      <c r="H5" s="22" t="s">
        <v>45</v>
      </c>
      <c r="I5" s="35" t="s">
        <v>46</v>
      </c>
      <c r="J5" s="22" t="str">
        <f>REPLACE(I5,7,8,"********")</f>
        <v>640323********2032</v>
      </c>
      <c r="K5" s="22">
        <v>350</v>
      </c>
      <c r="L5" s="22">
        <v>530</v>
      </c>
      <c r="M5" s="22" t="s">
        <v>47</v>
      </c>
      <c r="N5" s="22"/>
    </row>
  </sheetData>
  <mergeCells count="15"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zoomScale="145" zoomScaleNormal="145" workbookViewId="0">
      <selection activeCell="M2" sqref="M$1:N$1048576"/>
    </sheetView>
  </sheetViews>
  <sheetFormatPr defaultColWidth="9" defaultRowHeight="13.5" outlineLevelRow="6"/>
  <cols>
    <col min="1" max="1" width="3.75" style="11" customWidth="1"/>
    <col min="2" max="2" width="8" style="11" customWidth="1"/>
    <col min="3" max="3" width="15.6916666666667" style="11" hidden="1" customWidth="1"/>
    <col min="4" max="4" width="16.9833333333333" style="11" customWidth="1"/>
    <col min="5" max="5" width="13.75" style="11" customWidth="1"/>
    <col min="6" max="6" width="4" style="11" customWidth="1"/>
    <col min="7" max="7" width="7.89166666666667" style="11" customWidth="1"/>
    <col min="8" max="8" width="18.625" style="11" hidden="1" customWidth="1"/>
    <col min="9" max="9" width="5.1" style="11" customWidth="1"/>
    <col min="10" max="10" width="10.75" style="11" customWidth="1"/>
    <col min="11" max="11" width="18.1833333333333" style="11" hidden="1" customWidth="1"/>
    <col min="12" max="12" width="26.0166666666667" style="11" customWidth="1"/>
    <col min="13" max="13" width="26.0166666666667" style="11" hidden="1" customWidth="1"/>
    <col min="14" max="14" width="10" style="11" hidden="1" customWidth="1"/>
    <col min="15" max="16384" width="9" style="11"/>
  </cols>
  <sheetData>
    <row r="1" s="11" customFormat="1" ht="25.5" spans="1:14">
      <c r="A1" s="12" t="s">
        <v>48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="11" customFormat="1" spans="1:14">
      <c r="A2" s="13" t="s">
        <v>1</v>
      </c>
      <c r="B2" s="13" t="s">
        <v>31</v>
      </c>
      <c r="C2" s="14" t="s">
        <v>32</v>
      </c>
      <c r="D2" s="14" t="s">
        <v>32</v>
      </c>
      <c r="E2" s="13" t="s">
        <v>33</v>
      </c>
      <c r="F2" s="15" t="s">
        <v>34</v>
      </c>
      <c r="G2" s="15" t="s">
        <v>49</v>
      </c>
      <c r="H2" s="15" t="s">
        <v>50</v>
      </c>
      <c r="I2" s="15" t="s">
        <v>51</v>
      </c>
      <c r="J2" s="15" t="s">
        <v>52</v>
      </c>
      <c r="K2" s="15" t="s">
        <v>53</v>
      </c>
      <c r="L2" s="15" t="s">
        <v>53</v>
      </c>
      <c r="M2" s="18" t="s">
        <v>54</v>
      </c>
      <c r="N2" s="18" t="s">
        <v>41</v>
      </c>
    </row>
    <row r="3" s="11" customFormat="1" spans="1:14">
      <c r="A3" s="13"/>
      <c r="B3" s="13"/>
      <c r="C3" s="14"/>
      <c r="D3" s="14"/>
      <c r="E3" s="13"/>
      <c r="F3" s="15"/>
      <c r="G3" s="15"/>
      <c r="H3" s="15"/>
      <c r="I3" s="15"/>
      <c r="J3" s="15"/>
      <c r="K3" s="15"/>
      <c r="L3" s="15"/>
      <c r="M3" s="18"/>
      <c r="N3" s="18"/>
    </row>
    <row r="4" s="11" customFormat="1" ht="23" customHeight="1" spans="1:14">
      <c r="A4" s="13"/>
      <c r="B4" s="13"/>
      <c r="C4" s="14"/>
      <c r="D4" s="14"/>
      <c r="E4" s="13"/>
      <c r="F4" s="15"/>
      <c r="G4" s="15"/>
      <c r="H4" s="15"/>
      <c r="I4" s="15"/>
      <c r="J4" s="15"/>
      <c r="K4" s="15"/>
      <c r="L4" s="15"/>
      <c r="M4" s="18"/>
      <c r="N4" s="18"/>
    </row>
    <row r="5" ht="22.5" spans="1:14">
      <c r="A5" s="16">
        <v>1</v>
      </c>
      <c r="B5" s="7" t="s">
        <v>55</v>
      </c>
      <c r="C5" s="36" t="s">
        <v>56</v>
      </c>
      <c r="D5" s="7" t="str">
        <f>REPLACE(C5,7,8,"********")</f>
        <v>640323********2414</v>
      </c>
      <c r="E5" s="7" t="s">
        <v>57</v>
      </c>
      <c r="F5" s="7">
        <v>2</v>
      </c>
      <c r="G5" s="8" t="s">
        <v>58</v>
      </c>
      <c r="H5" s="37" t="s">
        <v>59</v>
      </c>
      <c r="I5" s="7">
        <v>1</v>
      </c>
      <c r="J5" s="7" t="s">
        <v>60</v>
      </c>
      <c r="K5" s="36" t="s">
        <v>61</v>
      </c>
      <c r="L5" s="7" t="str">
        <f>REPLACE(K5,7,8,"********")</f>
        <v>640323********2425</v>
      </c>
      <c r="M5" s="8" t="s">
        <v>62</v>
      </c>
      <c r="N5" s="7"/>
    </row>
    <row r="6" ht="56.25" spans="1:14">
      <c r="A6" s="7">
        <v>2</v>
      </c>
      <c r="B6" s="7" t="s">
        <v>63</v>
      </c>
      <c r="C6" s="36" t="s">
        <v>64</v>
      </c>
      <c r="D6" s="7" t="str">
        <f>REPLACE(C6,7,8,"********")</f>
        <v>640323********2013</v>
      </c>
      <c r="E6" s="7" t="s">
        <v>65</v>
      </c>
      <c r="F6" s="7">
        <v>5</v>
      </c>
      <c r="G6" s="8" t="s">
        <v>66</v>
      </c>
      <c r="H6" s="8" t="s">
        <v>67</v>
      </c>
      <c r="I6" s="7">
        <v>1</v>
      </c>
      <c r="J6" s="7" t="s">
        <v>63</v>
      </c>
      <c r="K6" s="36" t="s">
        <v>64</v>
      </c>
      <c r="L6" s="7" t="str">
        <f>REPLACE(K6,7,8,"********")</f>
        <v>640323********2013</v>
      </c>
      <c r="M6" s="8" t="s">
        <v>68</v>
      </c>
      <c r="N6" s="7"/>
    </row>
    <row r="7" spans="1:14">
      <c r="A7" s="7" t="s">
        <v>69</v>
      </c>
      <c r="B7" s="17"/>
      <c r="C7" s="17"/>
      <c r="D7" s="17"/>
      <c r="E7" s="17"/>
      <c r="F7" s="17"/>
      <c r="G7" s="17"/>
      <c r="H7" s="17"/>
      <c r="I7" s="7">
        <f>SUM(I5:I6)</f>
        <v>2</v>
      </c>
      <c r="J7" s="17"/>
      <c r="K7" s="17"/>
      <c r="L7" s="17"/>
      <c r="M7" s="17"/>
      <c r="N7" s="17"/>
    </row>
  </sheetData>
  <mergeCells count="15"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</mergeCells>
  <pageMargins left="0.156944444444444" right="0.0784722222222222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8"/>
  <sheetViews>
    <sheetView tabSelected="1" zoomScale="141" zoomScaleNormal="141" workbookViewId="0">
      <selection activeCell="J7" sqref="J7"/>
    </sheetView>
  </sheetViews>
  <sheetFormatPr defaultColWidth="9" defaultRowHeight="13.5" outlineLevelRow="7"/>
  <cols>
    <col min="1" max="1" width="3.98333333333333" style="1" customWidth="1"/>
    <col min="2" max="2" width="5.625" style="1" customWidth="1"/>
    <col min="3" max="3" width="16.375" style="1" hidden="1" customWidth="1"/>
    <col min="4" max="4" width="15.5083333333333" style="1" customWidth="1"/>
    <col min="5" max="5" width="7.24166666666667" style="1" customWidth="1"/>
    <col min="6" max="6" width="4" style="1" customWidth="1"/>
    <col min="7" max="7" width="3.875" style="1" customWidth="1"/>
    <col min="8" max="8" width="5.5" style="1" customWidth="1"/>
    <col min="9" max="9" width="16.75" style="1" hidden="1" customWidth="1"/>
    <col min="10" max="10" width="17.375" style="1" customWidth="1"/>
    <col min="11" max="11" width="2.625" style="1" customWidth="1"/>
    <col min="12" max="12" width="2.31666666666667" style="1" customWidth="1"/>
    <col min="13" max="14" width="2.625" style="1" customWidth="1"/>
    <col min="15" max="15" width="2.78333333333333" style="1" customWidth="1"/>
    <col min="16" max="16" width="3" style="1" customWidth="1"/>
    <col min="17" max="17" width="3.5" style="1" customWidth="1"/>
    <col min="18" max="18" width="2.5" style="1" customWidth="1"/>
    <col min="19" max="19" width="3.75" style="1" customWidth="1"/>
    <col min="20" max="21" width="2.5" style="1" customWidth="1"/>
    <col min="22" max="22" width="4.25" style="1" customWidth="1"/>
    <col min="23" max="23" width="21.7833333333333" style="1" hidden="1" customWidth="1"/>
    <col min="24" max="24" width="18.875" style="1" hidden="1" customWidth="1"/>
    <col min="25" max="16384" width="9" style="1"/>
  </cols>
  <sheetData>
    <row r="1" ht="25.5" spans="1:24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1" customHeight="1" spans="1:24">
      <c r="A2" s="3" t="s">
        <v>1</v>
      </c>
      <c r="B2" s="3" t="s">
        <v>31</v>
      </c>
      <c r="C2" s="4" t="s">
        <v>32</v>
      </c>
      <c r="D2" s="4" t="s">
        <v>32</v>
      </c>
      <c r="E2" s="3" t="s">
        <v>33</v>
      </c>
      <c r="F2" s="5" t="s">
        <v>34</v>
      </c>
      <c r="G2" s="5" t="s">
        <v>35</v>
      </c>
      <c r="H2" s="3" t="s">
        <v>36</v>
      </c>
      <c r="I2" s="4" t="s">
        <v>37</v>
      </c>
      <c r="J2" s="4" t="s">
        <v>37</v>
      </c>
      <c r="K2" s="5" t="s">
        <v>71</v>
      </c>
      <c r="L2" s="5"/>
      <c r="M2" s="5"/>
      <c r="N2" s="5"/>
      <c r="O2" s="5"/>
      <c r="P2" s="5" t="s">
        <v>71</v>
      </c>
      <c r="Q2" s="3"/>
      <c r="R2" s="5"/>
      <c r="S2" s="3"/>
      <c r="T2" s="5"/>
      <c r="U2" s="3"/>
      <c r="V2" s="3" t="s">
        <v>72</v>
      </c>
      <c r="W2" s="6" t="s">
        <v>54</v>
      </c>
      <c r="X2" s="6" t="s">
        <v>41</v>
      </c>
    </row>
    <row r="3" spans="1:24">
      <c r="A3" s="3"/>
      <c r="B3" s="3"/>
      <c r="C3" s="4"/>
      <c r="D3" s="4"/>
      <c r="E3" s="3"/>
      <c r="F3" s="5"/>
      <c r="G3" s="5"/>
      <c r="H3" s="3"/>
      <c r="I3" s="4"/>
      <c r="J3" s="4"/>
      <c r="K3" s="5" t="s">
        <v>73</v>
      </c>
      <c r="L3" s="5" t="s">
        <v>74</v>
      </c>
      <c r="M3" s="5" t="s">
        <v>75</v>
      </c>
      <c r="N3" s="5" t="s">
        <v>76</v>
      </c>
      <c r="O3" s="5"/>
      <c r="P3" s="5" t="s">
        <v>77</v>
      </c>
      <c r="Q3" s="3"/>
      <c r="R3" s="5" t="s">
        <v>78</v>
      </c>
      <c r="S3" s="3"/>
      <c r="T3" s="5" t="s">
        <v>79</v>
      </c>
      <c r="U3" s="3"/>
      <c r="V3" s="3"/>
      <c r="W3" s="6"/>
      <c r="X3" s="6"/>
    </row>
    <row r="4" ht="66" customHeight="1" spans="1:24">
      <c r="A4" s="3"/>
      <c r="B4" s="3"/>
      <c r="C4" s="4"/>
      <c r="D4" s="4"/>
      <c r="E4" s="3"/>
      <c r="F4" s="5"/>
      <c r="G4" s="5"/>
      <c r="H4" s="3"/>
      <c r="I4" s="4"/>
      <c r="J4" s="4"/>
      <c r="K4" s="5"/>
      <c r="L4" s="5"/>
      <c r="M4" s="5"/>
      <c r="N4" s="5" t="s">
        <v>80</v>
      </c>
      <c r="O4" s="9" t="s">
        <v>81</v>
      </c>
      <c r="P4" s="5" t="s">
        <v>80</v>
      </c>
      <c r="Q4" s="3" t="s">
        <v>81</v>
      </c>
      <c r="R4" s="5" t="s">
        <v>80</v>
      </c>
      <c r="S4" s="3" t="s">
        <v>81</v>
      </c>
      <c r="T4" s="5" t="s">
        <v>80</v>
      </c>
      <c r="U4" s="3" t="s">
        <v>81</v>
      </c>
      <c r="V4" s="3"/>
      <c r="W4" s="6"/>
      <c r="X4" s="6"/>
    </row>
    <row r="5" ht="68" customHeight="1" spans="1:24">
      <c r="A5" s="6">
        <v>1</v>
      </c>
      <c r="B5" s="7" t="s">
        <v>82</v>
      </c>
      <c r="C5" s="36" t="s">
        <v>83</v>
      </c>
      <c r="D5" s="8" t="str">
        <f>REPLACE(C5,7,8,"********")</f>
        <v>642126********2218</v>
      </c>
      <c r="E5" s="8" t="s">
        <v>84</v>
      </c>
      <c r="F5" s="7">
        <v>2</v>
      </c>
      <c r="G5" s="6">
        <v>1</v>
      </c>
      <c r="H5" s="7" t="s">
        <v>85</v>
      </c>
      <c r="I5" s="38" t="s">
        <v>86</v>
      </c>
      <c r="J5" s="8" t="str">
        <f>REPLACE(I5,7,8,"********")</f>
        <v>642126********2222</v>
      </c>
      <c r="K5" s="10">
        <v>1</v>
      </c>
      <c r="L5" s="7"/>
      <c r="M5" s="7"/>
      <c r="N5" s="7"/>
      <c r="O5" s="7"/>
      <c r="P5" s="7"/>
      <c r="Q5" s="7"/>
      <c r="R5" s="7"/>
      <c r="S5" s="7"/>
      <c r="T5" s="7"/>
      <c r="U5" s="7"/>
      <c r="V5" s="7">
        <v>350</v>
      </c>
      <c r="W5" s="8" t="s">
        <v>87</v>
      </c>
      <c r="X5" s="7" t="s">
        <v>88</v>
      </c>
    </row>
    <row r="6" ht="55" customHeight="1" spans="1:24">
      <c r="A6" s="6">
        <v>2</v>
      </c>
      <c r="B6" s="7" t="s">
        <v>89</v>
      </c>
      <c r="C6" s="36" t="s">
        <v>90</v>
      </c>
      <c r="D6" s="8" t="str">
        <f>REPLACE(C6,7,8,"********")</f>
        <v>642126********2013</v>
      </c>
      <c r="E6" s="8" t="s">
        <v>91</v>
      </c>
      <c r="F6" s="6">
        <v>2</v>
      </c>
      <c r="G6" s="6">
        <v>1</v>
      </c>
      <c r="H6" s="7" t="s">
        <v>92</v>
      </c>
      <c r="I6" s="36" t="s">
        <v>93</v>
      </c>
      <c r="J6" s="8" t="str">
        <f>REPLACE(I6,7,8,"********")</f>
        <v>642126********2025</v>
      </c>
      <c r="K6" s="6">
        <v>1</v>
      </c>
      <c r="L6" s="6"/>
      <c r="M6" s="6"/>
      <c r="N6" s="6"/>
      <c r="O6" s="6"/>
      <c r="P6" s="6"/>
      <c r="Q6" s="6"/>
      <c r="R6" s="6"/>
      <c r="S6" s="6"/>
      <c r="T6" s="6"/>
      <c r="U6" s="6"/>
      <c r="V6" s="6">
        <v>350</v>
      </c>
      <c r="W6" s="8" t="s">
        <v>94</v>
      </c>
      <c r="X6" s="7" t="s">
        <v>88</v>
      </c>
    </row>
    <row r="7" ht="55" customHeight="1" spans="1:24">
      <c r="A7" s="7">
        <v>3</v>
      </c>
      <c r="B7" s="7" t="s">
        <v>95</v>
      </c>
      <c r="C7" s="36" t="s">
        <v>96</v>
      </c>
      <c r="D7" s="8" t="str">
        <f>REPLACE(C7,7,8,"********")</f>
        <v>640323********2037</v>
      </c>
      <c r="E7" s="8" t="s">
        <v>97</v>
      </c>
      <c r="F7" s="7">
        <v>4</v>
      </c>
      <c r="G7" s="7">
        <v>1</v>
      </c>
      <c r="H7" s="7" t="s">
        <v>98</v>
      </c>
      <c r="I7" s="36" t="s">
        <v>99</v>
      </c>
      <c r="J7" s="8" t="str">
        <f>REPLACE(I7,7,8,"********")</f>
        <v>640323********2014</v>
      </c>
      <c r="K7" s="7"/>
      <c r="L7" s="7"/>
      <c r="M7" s="7"/>
      <c r="N7" s="7"/>
      <c r="O7" s="7"/>
      <c r="P7" s="7">
        <v>1</v>
      </c>
      <c r="Q7" s="7"/>
      <c r="R7" s="7"/>
      <c r="S7" s="7"/>
      <c r="T7" s="7"/>
      <c r="U7" s="7"/>
      <c r="V7" s="7">
        <v>400</v>
      </c>
      <c r="W7" s="8" t="s">
        <v>100</v>
      </c>
      <c r="X7" s="7" t="s">
        <v>101</v>
      </c>
    </row>
    <row r="8" spans="1:24">
      <c r="A8" s="7" t="s">
        <v>69</v>
      </c>
      <c r="B8" s="7"/>
      <c r="C8" s="7"/>
      <c r="D8" s="7"/>
      <c r="E8" s="7"/>
      <c r="F8" s="7"/>
      <c r="G8" s="7">
        <v>3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</sheetData>
  <mergeCells count="23">
    <mergeCell ref="A1:X1"/>
    <mergeCell ref="K2:O2"/>
    <mergeCell ref="P2:U2"/>
    <mergeCell ref="N3:O3"/>
    <mergeCell ref="P3:Q3"/>
    <mergeCell ref="R3:S3"/>
    <mergeCell ref="T3:U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3:K4"/>
    <mergeCell ref="L3:L4"/>
    <mergeCell ref="M3:M4"/>
    <mergeCell ref="V2:V4"/>
    <mergeCell ref="W2:W4"/>
    <mergeCell ref="X2:X4"/>
  </mergeCells>
  <conditionalFormatting sqref="I5">
    <cfRule type="duplicateValues" dxfId="0" priority="2"/>
  </conditionalFormatting>
  <conditionalFormatting sqref="F6">
    <cfRule type="duplicateValues" dxfId="0" priority="1"/>
  </conditionalFormatting>
  <pageMargins left="0.75" right="0.75" top="1" bottom="1" header="0.5" footer="0.5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农村低保清退</vt:lpstr>
      <vt:lpstr>农村低保成员调整保障标准花名表</vt:lpstr>
      <vt:lpstr>2024年10月份低保边缘家庭新增花名表</vt:lpstr>
      <vt:lpstr>2024年10月份农村低保对象新增花名表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非也</cp:lastModifiedBy>
  <dcterms:created xsi:type="dcterms:W3CDTF">2024-12-13T02:19:37Z</dcterms:created>
  <dcterms:modified xsi:type="dcterms:W3CDTF">2024-12-13T02:26:08Z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8C80FE3C033A499DB46DA602EB97D874_11</vt:lpwstr>
  </property>
  <property fmtid="{D5CDD505-2E9C-101B-9397-08002B2CF9AE}" pid="3" name="KSOProductBuildVer">
    <vt:lpwstr>2052-12.1.0.19302</vt:lpwstr>
  </property>
</Properties>
</file>