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4"/>
  </bookViews>
  <sheets>
    <sheet name="惠安堡镇2024年12月农村低保边缘退花名" sheetId="6" r:id="rId1"/>
    <sheet name="惠安堡镇2024年12月农村最低生活保障人员清退花名" sheetId="5" r:id="rId2"/>
    <sheet name="惠安堡镇2024年12月城市最低生活保障人员清退花名" sheetId="4" r:id="rId3"/>
    <sheet name="农村低保成员调整保障标准花名表" sheetId="3" r:id="rId4"/>
    <sheet name="2024年12月份农村低保对象新增花名表" sheetId="2" r:id="rId5"/>
    <sheet name="Sheet1" sheetId="1" r:id="rId6"/>
  </sheets>
  <definedNames>
    <definedName name="_xlnm._FilterDatabase" localSheetId="4" hidden="1">'2024年12月份农村低保对象新增花名表'!$A$4:$Y$4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<sst xmlns="http://schemas.openxmlformats.org/spreadsheetml/2006/main" count="182" uniqueCount="114">
  <si>
    <t>惠安堡镇2024年12月农村低保边缘人员清退花名册</t>
  </si>
  <si>
    <t>序号</t>
  </si>
  <si>
    <t>所属乡镇</t>
  </si>
  <si>
    <t>所属村居</t>
  </si>
  <si>
    <t>户主姓名</t>
  </si>
  <si>
    <t>户主身份证号</t>
  </si>
  <si>
    <t>保障人姓名</t>
  </si>
  <si>
    <t>保障人身份证号</t>
  </si>
  <si>
    <t>救助类型</t>
  </si>
  <si>
    <t>清退原因</t>
  </si>
  <si>
    <t>惠安堡镇</t>
  </si>
  <si>
    <t>隰宁堡北组</t>
  </si>
  <si>
    <t>冯毅</t>
  </si>
  <si>
    <t>640323199303032036</t>
  </si>
  <si>
    <t>冯毅      翟彦莉      冯国栋    冯潇翟</t>
  </si>
  <si>
    <t xml:space="preserve">640323199303032036     622822199410163321     640323201306282014   64032320170517204X     </t>
  </si>
  <si>
    <t>低保边缘</t>
  </si>
  <si>
    <t>家庭条件好转</t>
  </si>
  <si>
    <t>萌城北河下组</t>
  </si>
  <si>
    <t>高金红</t>
  </si>
  <si>
    <t>640323198012012823</t>
  </si>
  <si>
    <r>
      <rPr>
        <sz val="12"/>
        <rFont val="宋体"/>
        <charset val="134"/>
      </rPr>
      <t>高金红</t>
    </r>
    <r>
      <rPr>
        <sz val="12"/>
        <rFont val="Calibri"/>
        <charset val="134"/>
      </rPr>
      <t xml:space="preserve">
</t>
    </r>
    <r>
      <rPr>
        <sz val="12"/>
        <rFont val="宋体"/>
        <charset val="134"/>
      </rPr>
      <t>贺敬智</t>
    </r>
  </si>
  <si>
    <t>640323198012012823
640323200902032017</t>
  </si>
  <si>
    <t>纳入低保</t>
  </si>
  <si>
    <t>共计2户6人</t>
  </si>
  <si>
    <t>惠安堡镇2024年12月农村最低生活保障人员清退花名册</t>
  </si>
  <si>
    <t>金额</t>
  </si>
  <si>
    <t>狼布掌下滩组</t>
  </si>
  <si>
    <t>丁佐召</t>
  </si>
  <si>
    <t>642126197110302010</t>
  </si>
  <si>
    <t>丁巧</t>
  </si>
  <si>
    <t>640323200102192020</t>
  </si>
  <si>
    <t>农村低保A类</t>
  </si>
  <si>
    <t>11月出嫁，户籍迁出</t>
  </si>
  <si>
    <t>共计1户1人</t>
  </si>
  <si>
    <t>惠安堡镇2024年12月城市最低生活保障人员清退花名册</t>
  </si>
  <si>
    <t>惠安社区</t>
  </si>
  <si>
    <t>赵新富</t>
  </si>
  <si>
    <t>642126197202102016</t>
  </si>
  <si>
    <t>城市低保A类</t>
  </si>
  <si>
    <t>女儿赵佳9月三支一扶，家庭收入有所提高</t>
  </si>
  <si>
    <t>惠安堡镇2024年12月份农村低保成员调整保障标准花名表</t>
  </si>
  <si>
    <t>户主  姓名</t>
  </si>
  <si>
    <t>户主身份证号码</t>
  </si>
  <si>
    <t>详细
住址</t>
  </si>
  <si>
    <t>家庭人口</t>
  </si>
  <si>
    <t>保障人口</t>
  </si>
  <si>
    <t>保障对象花名</t>
  </si>
  <si>
    <t>保障人身份证号码</t>
  </si>
  <si>
    <t>原保障金额</t>
  </si>
  <si>
    <t>计划调整金额</t>
  </si>
  <si>
    <t>调档原因</t>
  </si>
  <si>
    <t>备注</t>
  </si>
  <si>
    <t>刘世怀</t>
  </si>
  <si>
    <t>642126195910102018</t>
  </si>
  <si>
    <t>杜记沟红土沟村</t>
  </si>
  <si>
    <t xml:space="preserve">刘世怀   </t>
  </si>
  <si>
    <t xml:space="preserve">642126195910102018       </t>
  </si>
  <si>
    <t>两人皆为重病，其中一人瘫痪</t>
  </si>
  <si>
    <t>惠安堡镇2024年12月份农村低保对象新增花名表</t>
  </si>
  <si>
    <t>保障对象中：其中</t>
  </si>
  <si>
    <t>月人均保障标准(280/350/400/530)</t>
  </si>
  <si>
    <t>新增原因</t>
  </si>
  <si>
    <t>女</t>
  </si>
  <si>
    <t>60岁以上老人</t>
  </si>
  <si>
    <t>未成年人</t>
  </si>
  <si>
    <t>残疾人</t>
  </si>
  <si>
    <t>义务教育</t>
  </si>
  <si>
    <t>高中（高职）</t>
  </si>
  <si>
    <t>全日制大中专</t>
  </si>
  <si>
    <t>人数</t>
  </si>
  <si>
    <t>姓名</t>
  </si>
  <si>
    <t>邵安星</t>
  </si>
  <si>
    <t>640323199608292015</t>
  </si>
  <si>
    <t>老盐池村老盐池组</t>
  </si>
  <si>
    <t>邵涵瑶</t>
  </si>
  <si>
    <t>640323202307302026</t>
  </si>
  <si>
    <t>邵涵瑶早产儿，发育迟缓，听力减退，不能翻身，康复费用大</t>
  </si>
  <si>
    <t>11月边缘</t>
  </si>
  <si>
    <t>杨春青</t>
  </si>
  <si>
    <t>640323196610172414</t>
  </si>
  <si>
    <t>老盐池烟墩山组</t>
  </si>
  <si>
    <t>杨春青胃癌，医疗开支大</t>
  </si>
  <si>
    <t>刘耀</t>
  </si>
  <si>
    <t>640323198405062055</t>
  </si>
  <si>
    <t>大坝刘石嘴组</t>
  </si>
  <si>
    <t>刘耀患有恶性黑色素瘤转移，左腹股沟可触及肿大淋巴结，两个孩子上学，妻子照顾孩子，支出大，生活困难</t>
  </si>
  <si>
    <t>马国兵</t>
  </si>
  <si>
    <t>642126195601232011</t>
  </si>
  <si>
    <t>隰宁堡姚古塘组</t>
  </si>
  <si>
    <t>苏学梅</t>
  </si>
  <si>
    <t>642126195706062063</t>
  </si>
  <si>
    <t>苏学梅患有急性支气管炎、上呼吸道感染等</t>
  </si>
  <si>
    <t>户内新增</t>
  </si>
  <si>
    <t>李科</t>
  </si>
  <si>
    <t>642126195802122214</t>
  </si>
  <si>
    <t>四股泉红土桥组</t>
  </si>
  <si>
    <t xml:space="preserve">曹进兰    </t>
  </si>
  <si>
    <t>640323195703052222</t>
  </si>
  <si>
    <t>曹进兰患有胃病、类风湿性关节炎等疾病，照顾患有脑瘤女儿李玲芸，花销大，生活困难。</t>
  </si>
  <si>
    <t>户内新增，原保障人为李玲芸</t>
  </si>
  <si>
    <t>陈志海</t>
  </si>
  <si>
    <t>64212619470102221X</t>
  </si>
  <si>
    <t>四股泉石湾沟组</t>
  </si>
  <si>
    <t>陈志海患有慢性阻塞性肺病、陈旧性肺结核，视力低下，无经济来源</t>
  </si>
  <si>
    <t>户内新增，原保障人为张芬英</t>
  </si>
  <si>
    <t>贺成文</t>
  </si>
  <si>
    <t>642126195008072213</t>
  </si>
  <si>
    <t>贺成文患有慢性阻塞性肺病伴有急性下呼吸道感染、上颌窦炎，长期服药，收入微薄，生活困难</t>
  </si>
  <si>
    <t>贺敬智</t>
  </si>
  <si>
    <t>640323200902032017</t>
  </si>
  <si>
    <t>高金红患有慢病，抚养两个孩子上学，家庭支出大</t>
  </si>
  <si>
    <t>户内新增，原保障人为贺敬明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</si>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</sst>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theme="1"/>
      <name val="仿宋_GB2312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1" fillId="0" borderId="0"/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5" fillId="2" borderId="1" xfId="49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N18" sqref="N18"/>
    </sheetView>
  </sheetViews>
  <sheetFormatPr defaultColWidth="9" defaultRowHeight="13.5" outlineLevelRow="4"/>
  <cols>
    <col min="1" max="1" width="10.5" style="11" customWidth="1"/>
    <col min="2" max="2" width="11.25" style="11" customWidth="1"/>
    <col min="3" max="3" width="12.75" style="11" customWidth="1"/>
    <col min="4" max="4" width="11.125" style="11" customWidth="1"/>
    <col min="5" max="5" width="21" style="11" hidden="1" customWidth="1"/>
    <col min="6" max="6" width="18.75" style="11" customWidth="1"/>
    <col min="7" max="7" width="11.75" style="11" customWidth="1"/>
    <col min="8" max="8" width="21" style="11" hidden="1" customWidth="1"/>
    <col min="9" max="9" width="21" style="11"/>
    <col min="10" max="10" width="21" style="11" hidden="1" customWidth="1"/>
    <col min="11" max="16384" width="9" style="11"/>
  </cols>
  <sheetData>
    <row r="1" ht="22.5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ht="37.5" spans="1:10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</row>
    <row r="3" ht="74" customHeight="1" spans="1:10">
      <c r="A3" s="23">
        <v>1</v>
      </c>
      <c r="B3" s="23" t="s">
        <v>10</v>
      </c>
      <c r="C3" s="24" t="s">
        <v>11</v>
      </c>
      <c r="D3" s="24" t="s">
        <v>12</v>
      </c>
      <c r="E3" s="29" t="s">
        <v>13</v>
      </c>
      <c r="F3" s="24" t="str">
        <f>REPLACE(E3,7,8,"********")</f>
        <v>640323********2036</v>
      </c>
      <c r="G3" s="24" t="s">
        <v>14</v>
      </c>
      <c r="H3" s="29" t="s">
        <v>15</v>
      </c>
      <c r="I3" s="24" t="s">
        <v>16</v>
      </c>
      <c r="J3" s="24" t="s">
        <v>17</v>
      </c>
    </row>
    <row r="4" ht="74" customHeight="1" spans="1:10">
      <c r="A4" s="23">
        <v>2</v>
      </c>
      <c r="B4" s="23" t="s">
        <v>10</v>
      </c>
      <c r="C4" s="28" t="s">
        <v>18</v>
      </c>
      <c r="D4" s="23" t="s">
        <v>19</v>
      </c>
      <c r="E4" s="30" t="s">
        <v>20</v>
      </c>
      <c r="F4" s="24" t="str">
        <f>REPLACE(E4,7,8,"********")</f>
        <v>640323********2823</v>
      </c>
      <c r="G4" s="24" t="s">
        <v>21</v>
      </c>
      <c r="H4" s="29" t="s">
        <v>22</v>
      </c>
      <c r="I4" s="24" t="s">
        <v>16</v>
      </c>
      <c r="J4" s="28" t="s">
        <v>23</v>
      </c>
    </row>
    <row r="5" ht="36" customHeight="1" spans="1:10">
      <c r="A5" s="25" t="s">
        <v>24</v>
      </c>
      <c r="B5" s="26"/>
      <c r="C5" s="26"/>
      <c r="D5" s="26"/>
      <c r="E5" s="26"/>
      <c r="F5" s="26"/>
      <c r="G5" s="26"/>
      <c r="H5" s="26"/>
      <c r="I5" s="26"/>
      <c r="J5" s="27"/>
    </row>
  </sheetData>
  <mergeCells count="2">
    <mergeCell ref="A1:J1"/>
    <mergeCell ref="A5:J5"/>
  </mergeCells>
  <pageMargins left="0.314583333333333" right="0.354166666666667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workbookViewId="0">
      <selection activeCell="K12" sqref="K12"/>
    </sheetView>
  </sheetViews>
  <sheetFormatPr defaultColWidth="9" defaultRowHeight="13.5" outlineLevelRow="3"/>
  <cols>
    <col min="1" max="1" width="10.5" style="11" customWidth="1"/>
    <col min="2" max="2" width="11.25" style="11" customWidth="1"/>
    <col min="3" max="3" width="12.75" style="11" customWidth="1"/>
    <col min="4" max="4" width="11.125" style="11" customWidth="1"/>
    <col min="5" max="5" width="21" style="11" hidden="1" customWidth="1"/>
    <col min="6" max="6" width="20.125" style="11" customWidth="1"/>
    <col min="7" max="7" width="11.75" style="11" customWidth="1"/>
    <col min="8" max="8" width="21" style="11" hidden="1" customWidth="1"/>
    <col min="9" max="10" width="21" style="11"/>
    <col min="11" max="11" width="13.0333333333333" style="11" customWidth="1"/>
    <col min="12" max="12" width="21" style="11" hidden="1" customWidth="1"/>
    <col min="13" max="16384" width="9" style="11"/>
  </cols>
  <sheetData>
    <row r="1" ht="22.5" spans="1:12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ht="37.5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5</v>
      </c>
      <c r="G2" s="22" t="s">
        <v>6</v>
      </c>
      <c r="H2" s="22" t="s">
        <v>7</v>
      </c>
      <c r="I2" s="22" t="s">
        <v>7</v>
      </c>
      <c r="J2" s="22" t="s">
        <v>8</v>
      </c>
      <c r="K2" s="22" t="s">
        <v>26</v>
      </c>
      <c r="L2" s="22" t="s">
        <v>9</v>
      </c>
    </row>
    <row r="3" ht="36" customHeight="1" spans="1:12">
      <c r="A3" s="23">
        <v>1</v>
      </c>
      <c r="B3" s="23" t="s">
        <v>10</v>
      </c>
      <c r="C3" s="24" t="s">
        <v>27</v>
      </c>
      <c r="D3" s="24" t="s">
        <v>28</v>
      </c>
      <c r="E3" s="29" t="s">
        <v>29</v>
      </c>
      <c r="F3" s="24" t="str">
        <f>REPLACE(E3,7,8,"********")</f>
        <v>642126********2010</v>
      </c>
      <c r="G3" s="24" t="s">
        <v>30</v>
      </c>
      <c r="H3" s="29" t="s">
        <v>31</v>
      </c>
      <c r="I3" s="24" t="str">
        <f>REPLACE(H3,7,8,"********")</f>
        <v>640323********2020</v>
      </c>
      <c r="J3" s="24" t="s">
        <v>32</v>
      </c>
      <c r="K3" s="24">
        <v>530</v>
      </c>
      <c r="L3" s="24" t="s">
        <v>33</v>
      </c>
    </row>
    <row r="4" ht="36" customHeight="1" spans="1:12">
      <c r="A4" s="25" t="s">
        <v>34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7"/>
    </row>
  </sheetData>
  <mergeCells count="2">
    <mergeCell ref="A1:L1"/>
    <mergeCell ref="A4:L4"/>
  </mergeCells>
  <pageMargins left="0.236111111111111" right="0.156944444444444" top="1" bottom="1" header="0.5" footer="0.5"/>
  <pageSetup paperSize="9" scale="9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workbookViewId="0">
      <selection activeCell="K18" sqref="K18"/>
    </sheetView>
  </sheetViews>
  <sheetFormatPr defaultColWidth="9" defaultRowHeight="13.5" outlineLevelRow="3"/>
  <cols>
    <col min="1" max="1" width="10.5" style="11" customWidth="1"/>
    <col min="2" max="2" width="11.25" style="11" customWidth="1"/>
    <col min="3" max="3" width="12.75" style="11" customWidth="1"/>
    <col min="4" max="4" width="11.125" style="11" customWidth="1"/>
    <col min="5" max="5" width="21" style="11" hidden="1" customWidth="1"/>
    <col min="6" max="6" width="19" style="11" customWidth="1"/>
    <col min="7" max="7" width="11.75" style="11" customWidth="1"/>
    <col min="8" max="8" width="21" style="11" hidden="1" customWidth="1"/>
    <col min="9" max="10" width="21" style="11"/>
    <col min="11" max="11" width="13.0333333333333" style="11" customWidth="1"/>
    <col min="12" max="12" width="21" style="11" hidden="1" customWidth="1"/>
    <col min="13" max="16384" width="9" style="11"/>
  </cols>
  <sheetData>
    <row r="1" ht="22.5" spans="1:12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ht="37.5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5</v>
      </c>
      <c r="G2" s="22" t="s">
        <v>6</v>
      </c>
      <c r="H2" s="22" t="s">
        <v>7</v>
      </c>
      <c r="I2" s="22" t="s">
        <v>7</v>
      </c>
      <c r="J2" s="22" t="s">
        <v>8</v>
      </c>
      <c r="K2" s="22" t="s">
        <v>26</v>
      </c>
      <c r="L2" s="22" t="s">
        <v>9</v>
      </c>
    </row>
    <row r="3" ht="36" customHeight="1" spans="1:12">
      <c r="A3" s="23">
        <v>1</v>
      </c>
      <c r="B3" s="23" t="s">
        <v>10</v>
      </c>
      <c r="C3" s="24" t="s">
        <v>36</v>
      </c>
      <c r="D3" s="24" t="s">
        <v>37</v>
      </c>
      <c r="E3" s="29" t="s">
        <v>38</v>
      </c>
      <c r="F3" s="24" t="str">
        <f>REPLACE(E3,7,8,"********")</f>
        <v>642126********2016</v>
      </c>
      <c r="G3" s="24" t="s">
        <v>37</v>
      </c>
      <c r="H3" s="29" t="s">
        <v>38</v>
      </c>
      <c r="I3" s="24" t="str">
        <f>REPLACE(H3,7,8,"********")</f>
        <v>642126********2016</v>
      </c>
      <c r="J3" s="24" t="s">
        <v>39</v>
      </c>
      <c r="K3" s="24">
        <v>600</v>
      </c>
      <c r="L3" s="24" t="s">
        <v>40</v>
      </c>
    </row>
    <row r="4" ht="36" customHeight="1" spans="1:12">
      <c r="A4" s="25" t="s">
        <v>34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7"/>
    </row>
  </sheetData>
  <mergeCells count="2">
    <mergeCell ref="A1:L1"/>
    <mergeCell ref="A4:L4"/>
  </mergeCells>
  <pageMargins left="0.196527777777778" right="0.118055555555556" top="1" bottom="1" header="0.5" footer="0.5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zoomScale="130" zoomScaleNormal="130" workbookViewId="0">
      <selection activeCell="K14" sqref="K14"/>
    </sheetView>
  </sheetViews>
  <sheetFormatPr defaultColWidth="9" defaultRowHeight="13.5" outlineLevelRow="5"/>
  <cols>
    <col min="1" max="1" width="5.625" style="11" customWidth="1"/>
    <col min="2" max="2" width="6.125" style="11" customWidth="1"/>
    <col min="3" max="3" width="17.625" style="11" hidden="1" customWidth="1"/>
    <col min="4" max="4" width="19.025" style="11" customWidth="1"/>
    <col min="5" max="5" width="13.75" style="11" customWidth="1"/>
    <col min="6" max="6" width="5.375" style="11" customWidth="1"/>
    <col min="7" max="7" width="6.25" style="11" customWidth="1"/>
    <col min="8" max="8" width="9" style="11"/>
    <col min="9" max="9" width="22.125" style="11" hidden="1" customWidth="1"/>
    <col min="10" max="10" width="18.65" style="11" customWidth="1"/>
    <col min="11" max="11" width="5.5" style="11" customWidth="1"/>
    <col min="12" max="12" width="7.25" style="11" customWidth="1"/>
    <col min="13" max="13" width="22.3083333333333" style="11" hidden="1" customWidth="1"/>
    <col min="14" max="14" width="6.25" style="11" customWidth="1"/>
    <col min="15" max="16384" width="9" style="11"/>
  </cols>
  <sheetData>
    <row r="1" ht="25.5" spans="1:14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12" t="s">
        <v>1</v>
      </c>
      <c r="B2" s="12" t="s">
        <v>42</v>
      </c>
      <c r="C2" s="13" t="s">
        <v>43</v>
      </c>
      <c r="D2" s="13" t="s">
        <v>43</v>
      </c>
      <c r="E2" s="12" t="s">
        <v>44</v>
      </c>
      <c r="F2" s="14" t="s">
        <v>45</v>
      </c>
      <c r="G2" s="14" t="s">
        <v>46</v>
      </c>
      <c r="H2" s="12" t="s">
        <v>47</v>
      </c>
      <c r="I2" s="13" t="s">
        <v>48</v>
      </c>
      <c r="J2" s="13" t="s">
        <v>48</v>
      </c>
      <c r="K2" s="12" t="s">
        <v>49</v>
      </c>
      <c r="L2" s="13" t="s">
        <v>50</v>
      </c>
      <c r="M2" s="20" t="s">
        <v>51</v>
      </c>
      <c r="N2" s="20" t="s">
        <v>52</v>
      </c>
    </row>
    <row r="3" spans="1:14">
      <c r="A3" s="12"/>
      <c r="B3" s="12"/>
      <c r="C3" s="13"/>
      <c r="D3" s="13"/>
      <c r="E3" s="12"/>
      <c r="F3" s="14"/>
      <c r="G3" s="14"/>
      <c r="H3" s="12"/>
      <c r="I3" s="13"/>
      <c r="J3" s="13"/>
      <c r="K3" s="12"/>
      <c r="L3" s="13"/>
      <c r="M3" s="20"/>
      <c r="N3" s="20"/>
    </row>
    <row r="4" spans="1:14">
      <c r="A4" s="12"/>
      <c r="B4" s="12"/>
      <c r="C4" s="15"/>
      <c r="D4" s="15"/>
      <c r="E4" s="16"/>
      <c r="F4" s="17"/>
      <c r="G4" s="17"/>
      <c r="H4" s="16"/>
      <c r="I4" s="15"/>
      <c r="J4" s="15"/>
      <c r="K4" s="12"/>
      <c r="L4" s="13"/>
      <c r="M4" s="20"/>
      <c r="N4" s="20"/>
    </row>
    <row r="5" ht="22.5" spans="1:14">
      <c r="A5" s="18">
        <v>1</v>
      </c>
      <c r="B5" s="18" t="s">
        <v>53</v>
      </c>
      <c r="C5" s="31" t="s">
        <v>54</v>
      </c>
      <c r="D5" s="18" t="str">
        <f>REPLACE(C5,7,8,"********")</f>
        <v>642126********2018</v>
      </c>
      <c r="E5" s="18" t="s">
        <v>55</v>
      </c>
      <c r="F5" s="18">
        <v>2</v>
      </c>
      <c r="G5" s="18">
        <v>2</v>
      </c>
      <c r="H5" s="18" t="s">
        <v>56</v>
      </c>
      <c r="I5" s="31" t="s">
        <v>57</v>
      </c>
      <c r="J5" s="18" t="str">
        <f>REPLACE(I5,7,8,"********")</f>
        <v>642126********2018       </v>
      </c>
      <c r="K5" s="18">
        <v>350</v>
      </c>
      <c r="L5" s="18">
        <v>530</v>
      </c>
      <c r="M5" s="18" t="s">
        <v>58</v>
      </c>
      <c r="N5" s="18"/>
    </row>
    <row r="6" spans="1:14">
      <c r="A6" s="19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</sheetData>
  <mergeCells count="16">
    <mergeCell ref="A1:N1"/>
    <mergeCell ref="A6:N6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</mergeCells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"/>
  <sheetViews>
    <sheetView tabSelected="1" zoomScale="115" zoomScaleNormal="115" workbookViewId="0">
      <pane ySplit="4" topLeftCell="A5" activePane="bottomLeft" state="frozen"/>
      <selection/>
      <selection pane="bottomLeft" activeCell="W2" sqref="W$1:X$1048576"/>
    </sheetView>
  </sheetViews>
  <sheetFormatPr defaultColWidth="9" defaultRowHeight="13.5"/>
  <cols>
    <col min="1" max="1" width="3.98333333333333" style="1" customWidth="1"/>
    <col min="2" max="2" width="5.625" style="1" customWidth="1"/>
    <col min="3" max="3" width="16.375" style="1" hidden="1" customWidth="1"/>
    <col min="4" max="4" width="16.625" style="1" customWidth="1"/>
    <col min="5" max="5" width="10.4333333333333" style="1" customWidth="1"/>
    <col min="6" max="6" width="4" style="1" customWidth="1"/>
    <col min="7" max="7" width="3.875" style="1" customWidth="1"/>
    <col min="8" max="8" width="5.5" style="1" customWidth="1"/>
    <col min="9" max="9" width="16.75" style="1" hidden="1" customWidth="1"/>
    <col min="10" max="10" width="15.9833333333333" style="1" customWidth="1"/>
    <col min="11" max="11" width="2.625" style="1" customWidth="1"/>
    <col min="12" max="12" width="2.31666666666667" style="1" customWidth="1"/>
    <col min="13" max="14" width="2.625" style="1" customWidth="1"/>
    <col min="15" max="15" width="2.78333333333333" style="1" customWidth="1"/>
    <col min="16" max="16" width="3" style="1" customWidth="1"/>
    <col min="17" max="17" width="3.5" style="1" customWidth="1"/>
    <col min="18" max="18" width="2.5" style="1" customWidth="1"/>
    <col min="19" max="19" width="3.75" style="1" customWidth="1"/>
    <col min="20" max="21" width="2.5" style="1" customWidth="1"/>
    <col min="22" max="22" width="4.25" style="1" customWidth="1"/>
    <col min="23" max="23" width="29.9666666666667" style="1" hidden="1" customWidth="1"/>
    <col min="24" max="24" width="12.8166666666667" style="1" hidden="1" customWidth="1"/>
    <col min="25" max="16384" width="9" style="1"/>
  </cols>
  <sheetData>
    <row r="1" ht="25.5" spans="1:24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1" customHeight="1" spans="1:24">
      <c r="A2" s="3" t="s">
        <v>1</v>
      </c>
      <c r="B2" s="3" t="s">
        <v>42</v>
      </c>
      <c r="C2" s="4" t="s">
        <v>43</v>
      </c>
      <c r="D2" s="4" t="s">
        <v>43</v>
      </c>
      <c r="E2" s="3" t="s">
        <v>44</v>
      </c>
      <c r="F2" s="5" t="s">
        <v>45</v>
      </c>
      <c r="G2" s="5" t="s">
        <v>46</v>
      </c>
      <c r="H2" s="3" t="s">
        <v>47</v>
      </c>
      <c r="I2" s="4" t="s">
        <v>48</v>
      </c>
      <c r="J2" s="4" t="s">
        <v>48</v>
      </c>
      <c r="K2" s="5" t="s">
        <v>60</v>
      </c>
      <c r="L2" s="5"/>
      <c r="M2" s="5"/>
      <c r="N2" s="5"/>
      <c r="O2" s="5"/>
      <c r="P2" s="5" t="s">
        <v>60</v>
      </c>
      <c r="Q2" s="3"/>
      <c r="R2" s="5"/>
      <c r="S2" s="3"/>
      <c r="T2" s="5"/>
      <c r="U2" s="3"/>
      <c r="V2" s="3" t="s">
        <v>61</v>
      </c>
      <c r="W2" s="6" t="s">
        <v>62</v>
      </c>
      <c r="X2" s="6" t="s">
        <v>52</v>
      </c>
    </row>
    <row r="3" ht="35" customHeight="1" spans="1:24">
      <c r="A3" s="3"/>
      <c r="B3" s="3"/>
      <c r="C3" s="4"/>
      <c r="D3" s="4"/>
      <c r="E3" s="3"/>
      <c r="F3" s="5"/>
      <c r="G3" s="5"/>
      <c r="H3" s="3"/>
      <c r="I3" s="4"/>
      <c r="J3" s="4"/>
      <c r="K3" s="5" t="s">
        <v>63</v>
      </c>
      <c r="L3" s="5" t="s">
        <v>64</v>
      </c>
      <c r="M3" s="5" t="s">
        <v>65</v>
      </c>
      <c r="N3" s="5" t="s">
        <v>66</v>
      </c>
      <c r="O3" s="5"/>
      <c r="P3" s="5" t="s">
        <v>67</v>
      </c>
      <c r="Q3" s="3"/>
      <c r="R3" s="5" t="s">
        <v>68</v>
      </c>
      <c r="S3" s="3"/>
      <c r="T3" s="5" t="s">
        <v>69</v>
      </c>
      <c r="U3" s="3"/>
      <c r="V3" s="3"/>
      <c r="W3" s="6"/>
      <c r="X3" s="6"/>
    </row>
    <row r="4" ht="66" customHeight="1" spans="1:24">
      <c r="A4" s="3"/>
      <c r="B4" s="3"/>
      <c r="C4" s="4"/>
      <c r="D4" s="4"/>
      <c r="E4" s="3"/>
      <c r="F4" s="5"/>
      <c r="G4" s="5"/>
      <c r="H4" s="3"/>
      <c r="I4" s="4"/>
      <c r="J4" s="4"/>
      <c r="K4" s="5"/>
      <c r="L4" s="5"/>
      <c r="M4" s="5"/>
      <c r="N4" s="5" t="s">
        <v>70</v>
      </c>
      <c r="O4" s="9" t="s">
        <v>71</v>
      </c>
      <c r="P4" s="5" t="s">
        <v>70</v>
      </c>
      <c r="Q4" s="3" t="s">
        <v>71</v>
      </c>
      <c r="R4" s="5" t="s">
        <v>70</v>
      </c>
      <c r="S4" s="3" t="s">
        <v>71</v>
      </c>
      <c r="T4" s="5" t="s">
        <v>70</v>
      </c>
      <c r="U4" s="3" t="s">
        <v>71</v>
      </c>
      <c r="V4" s="3"/>
      <c r="W4" s="6"/>
      <c r="X4" s="6"/>
    </row>
    <row r="5" ht="45" customHeight="1" spans="1:24">
      <c r="A5" s="6">
        <v>1</v>
      </c>
      <c r="B5" s="7" t="s">
        <v>72</v>
      </c>
      <c r="C5" s="32" t="s">
        <v>73</v>
      </c>
      <c r="D5" s="8" t="str">
        <f>REPLACE(C5,7,8,"*********")</f>
        <v>640323*********2015</v>
      </c>
      <c r="E5" s="8" t="s">
        <v>74</v>
      </c>
      <c r="F5" s="7">
        <v>4</v>
      </c>
      <c r="G5" s="6">
        <v>1</v>
      </c>
      <c r="H5" s="7" t="s">
        <v>75</v>
      </c>
      <c r="I5" s="32" t="s">
        <v>76</v>
      </c>
      <c r="J5" s="8" t="str">
        <f>REPLACE(I5,7,8,"*********")</f>
        <v>640323*********2026</v>
      </c>
      <c r="K5" s="10"/>
      <c r="L5" s="7"/>
      <c r="M5" s="7">
        <v>1</v>
      </c>
      <c r="N5" s="7"/>
      <c r="O5" s="7"/>
      <c r="P5" s="7"/>
      <c r="Q5" s="7"/>
      <c r="R5" s="7"/>
      <c r="S5" s="7"/>
      <c r="T5" s="7"/>
      <c r="U5" s="7"/>
      <c r="V5" s="7">
        <v>400</v>
      </c>
      <c r="W5" s="8" t="s">
        <v>77</v>
      </c>
      <c r="X5" s="7" t="s">
        <v>78</v>
      </c>
    </row>
    <row r="6" ht="35" customHeight="1" spans="1:24">
      <c r="A6" s="6">
        <v>2</v>
      </c>
      <c r="B6" s="7" t="s">
        <v>79</v>
      </c>
      <c r="C6" s="32" t="s">
        <v>80</v>
      </c>
      <c r="D6" s="8" t="str">
        <f>REPLACE(C6,7,8,"*********")</f>
        <v>640323*********2414</v>
      </c>
      <c r="E6" s="8" t="s">
        <v>81</v>
      </c>
      <c r="F6" s="6">
        <v>3</v>
      </c>
      <c r="G6" s="6">
        <v>1</v>
      </c>
      <c r="H6" s="7" t="s">
        <v>79</v>
      </c>
      <c r="I6" s="32" t="s">
        <v>80</v>
      </c>
      <c r="J6" s="8" t="str">
        <f t="shared" ref="J6:J13" si="0">REPLACE(I6,7,8,"*********")</f>
        <v>640323*********2414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>
        <v>400</v>
      </c>
      <c r="W6" s="7" t="s">
        <v>82</v>
      </c>
      <c r="X6" s="7" t="s">
        <v>78</v>
      </c>
    </row>
    <row r="7" ht="55" customHeight="1" spans="1:24">
      <c r="A7" s="6">
        <v>3</v>
      </c>
      <c r="B7" s="7" t="s">
        <v>83</v>
      </c>
      <c r="C7" s="32" t="s">
        <v>84</v>
      </c>
      <c r="D7" s="8" t="str">
        <f>REPLACE(C7,7,8,"*********")</f>
        <v>640323*********2055</v>
      </c>
      <c r="E7" s="8" t="s">
        <v>85</v>
      </c>
      <c r="F7" s="7">
        <v>4</v>
      </c>
      <c r="G7" s="7">
        <v>1</v>
      </c>
      <c r="H7" s="7" t="s">
        <v>83</v>
      </c>
      <c r="I7" s="32" t="s">
        <v>84</v>
      </c>
      <c r="J7" s="8" t="str">
        <f t="shared" si="0"/>
        <v>640323*********2055</v>
      </c>
      <c r="K7" s="7"/>
      <c r="L7" s="7"/>
      <c r="M7" s="7"/>
      <c r="N7" s="7"/>
      <c r="O7" s="7"/>
      <c r="P7" s="8"/>
      <c r="Q7" s="8"/>
      <c r="R7" s="8"/>
      <c r="S7" s="8"/>
      <c r="T7" s="8"/>
      <c r="U7" s="8"/>
      <c r="V7" s="8">
        <v>400</v>
      </c>
      <c r="W7" s="8" t="s">
        <v>86</v>
      </c>
      <c r="X7" s="7" t="s">
        <v>78</v>
      </c>
    </row>
    <row r="8" ht="39" customHeight="1" spans="1:24">
      <c r="A8" s="6">
        <v>4</v>
      </c>
      <c r="B8" s="7" t="s">
        <v>87</v>
      </c>
      <c r="C8" s="32" t="s">
        <v>88</v>
      </c>
      <c r="D8" s="8" t="str">
        <f t="shared" ref="D8:D13" si="1">REPLACE(C8,7,8,"*********")</f>
        <v>642126*********2011</v>
      </c>
      <c r="E8" s="8" t="s">
        <v>89</v>
      </c>
      <c r="F8" s="7">
        <v>2</v>
      </c>
      <c r="G8" s="7">
        <v>1</v>
      </c>
      <c r="H8" s="7" t="s">
        <v>90</v>
      </c>
      <c r="I8" s="32" t="s">
        <v>91</v>
      </c>
      <c r="J8" s="8" t="str">
        <f t="shared" si="0"/>
        <v>642126*********2063</v>
      </c>
      <c r="K8" s="7">
        <v>1</v>
      </c>
      <c r="L8" s="7">
        <v>1</v>
      </c>
      <c r="M8" s="7"/>
      <c r="N8" s="7"/>
      <c r="O8" s="7"/>
      <c r="P8" s="7"/>
      <c r="Q8" s="7"/>
      <c r="R8" s="7"/>
      <c r="S8" s="7"/>
      <c r="T8" s="7"/>
      <c r="U8" s="7"/>
      <c r="V8" s="7">
        <v>350</v>
      </c>
      <c r="W8" s="8" t="s">
        <v>92</v>
      </c>
      <c r="X8" s="7" t="s">
        <v>93</v>
      </c>
    </row>
    <row r="9" ht="55" customHeight="1" spans="1:24">
      <c r="A9" s="6">
        <v>5</v>
      </c>
      <c r="B9" s="7" t="s">
        <v>94</v>
      </c>
      <c r="C9" s="32" t="s">
        <v>95</v>
      </c>
      <c r="D9" s="8" t="str">
        <f t="shared" si="1"/>
        <v>642126*********2214</v>
      </c>
      <c r="E9" s="8" t="s">
        <v>96</v>
      </c>
      <c r="F9" s="7">
        <v>3</v>
      </c>
      <c r="G9" s="7">
        <v>1</v>
      </c>
      <c r="H9" s="8" t="s">
        <v>97</v>
      </c>
      <c r="I9" s="33" t="s">
        <v>98</v>
      </c>
      <c r="J9" s="8" t="str">
        <f t="shared" si="0"/>
        <v>640323*********2222</v>
      </c>
      <c r="K9" s="7">
        <v>1</v>
      </c>
      <c r="L9" s="7">
        <v>1</v>
      </c>
      <c r="M9" s="7"/>
      <c r="N9" s="7"/>
      <c r="O9" s="7"/>
      <c r="P9" s="7"/>
      <c r="Q9" s="7"/>
      <c r="R9" s="7"/>
      <c r="S9" s="7"/>
      <c r="T9" s="7"/>
      <c r="U9" s="7"/>
      <c r="V9" s="7">
        <v>280</v>
      </c>
      <c r="W9" s="8" t="s">
        <v>99</v>
      </c>
      <c r="X9" s="8" t="s">
        <v>100</v>
      </c>
    </row>
    <row r="10" ht="55" customHeight="1" spans="1:24">
      <c r="A10" s="6">
        <v>6</v>
      </c>
      <c r="B10" s="7" t="s">
        <v>101</v>
      </c>
      <c r="C10" s="7" t="s">
        <v>102</v>
      </c>
      <c r="D10" s="8" t="str">
        <f t="shared" si="1"/>
        <v>642126*********221X</v>
      </c>
      <c r="E10" s="8" t="s">
        <v>103</v>
      </c>
      <c r="F10" s="7">
        <v>2</v>
      </c>
      <c r="G10" s="7">
        <v>1</v>
      </c>
      <c r="H10" s="7" t="s">
        <v>101</v>
      </c>
      <c r="I10" s="7" t="s">
        <v>102</v>
      </c>
      <c r="J10" s="8" t="str">
        <f t="shared" si="0"/>
        <v>642126*********221X</v>
      </c>
      <c r="K10" s="7"/>
      <c r="L10" s="7">
        <v>1</v>
      </c>
      <c r="M10" s="7"/>
      <c r="N10" s="7"/>
      <c r="O10" s="7"/>
      <c r="P10" s="7"/>
      <c r="Q10" s="7"/>
      <c r="R10" s="7"/>
      <c r="S10" s="7"/>
      <c r="T10" s="7"/>
      <c r="U10" s="7"/>
      <c r="V10" s="7">
        <v>280</v>
      </c>
      <c r="W10" s="8" t="s">
        <v>104</v>
      </c>
      <c r="X10" s="8" t="s">
        <v>105</v>
      </c>
    </row>
    <row r="11" ht="55" customHeight="1" spans="1:24">
      <c r="A11" s="6">
        <v>7</v>
      </c>
      <c r="B11" s="7" t="s">
        <v>106</v>
      </c>
      <c r="C11" s="32" t="s">
        <v>107</v>
      </c>
      <c r="D11" s="8" t="str">
        <f t="shared" si="1"/>
        <v>642126*********2213</v>
      </c>
      <c r="E11" s="8" t="s">
        <v>18</v>
      </c>
      <c r="F11" s="7">
        <v>2</v>
      </c>
      <c r="G11" s="7">
        <v>1</v>
      </c>
      <c r="H11" s="7" t="s">
        <v>106</v>
      </c>
      <c r="I11" s="32" t="s">
        <v>107</v>
      </c>
      <c r="J11" s="8" t="str">
        <f t="shared" si="0"/>
        <v>642126*********2213</v>
      </c>
      <c r="K11" s="7"/>
      <c r="L11" s="7">
        <v>1</v>
      </c>
      <c r="M11" s="7"/>
      <c r="N11" s="7"/>
      <c r="O11" s="7"/>
      <c r="P11" s="7"/>
      <c r="Q11" s="7"/>
      <c r="R11" s="7"/>
      <c r="S11" s="7"/>
      <c r="T11" s="7"/>
      <c r="U11" s="7"/>
      <c r="V11" s="7">
        <v>400</v>
      </c>
      <c r="W11" s="8" t="s">
        <v>108</v>
      </c>
      <c r="X11" s="7"/>
    </row>
    <row r="12" ht="55" customHeight="1" spans="1:24">
      <c r="A12" s="6">
        <v>8</v>
      </c>
      <c r="B12" s="7" t="s">
        <v>19</v>
      </c>
      <c r="C12" s="32" t="s">
        <v>20</v>
      </c>
      <c r="D12" s="8" t="str">
        <f t="shared" si="1"/>
        <v>640323*********2823</v>
      </c>
      <c r="E12" s="8" t="s">
        <v>18</v>
      </c>
      <c r="F12" s="7">
        <v>3</v>
      </c>
      <c r="G12" s="7">
        <v>1</v>
      </c>
      <c r="H12" s="7" t="s">
        <v>109</v>
      </c>
      <c r="I12" s="7" t="s">
        <v>110</v>
      </c>
      <c r="J12" s="8" t="str">
        <f t="shared" si="0"/>
        <v>640323*********2017</v>
      </c>
      <c r="K12" s="7"/>
      <c r="L12" s="7"/>
      <c r="M12" s="7">
        <v>1</v>
      </c>
      <c r="N12" s="7"/>
      <c r="O12" s="7"/>
      <c r="P12" s="7">
        <v>1</v>
      </c>
      <c r="Q12" s="8" t="s">
        <v>109</v>
      </c>
      <c r="R12" s="7"/>
      <c r="S12" s="7"/>
      <c r="T12" s="7"/>
      <c r="U12" s="7"/>
      <c r="V12" s="7">
        <v>400</v>
      </c>
      <c r="W12" s="8" t="s">
        <v>111</v>
      </c>
      <c r="X12" s="8" t="s">
        <v>112</v>
      </c>
    </row>
    <row r="13" spans="1:24">
      <c r="A13" s="7" t="s">
        <v>113</v>
      </c>
      <c r="B13" s="7"/>
      <c r="C13" s="7"/>
      <c r="D13" s="8"/>
      <c r="E13" s="7"/>
      <c r="F13" s="7"/>
      <c r="G13" s="7">
        <v>8</v>
      </c>
      <c r="H13" s="7"/>
      <c r="I13" s="7"/>
      <c r="J13" s="8" t="str">
        <f t="shared" si="0"/>
        <v>*********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</sheetData>
  <mergeCells count="23">
    <mergeCell ref="A1:X1"/>
    <mergeCell ref="K2:O2"/>
    <mergeCell ref="P2:U2"/>
    <mergeCell ref="N3:O3"/>
    <mergeCell ref="P3:Q3"/>
    <mergeCell ref="R3:S3"/>
    <mergeCell ref="T3:U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3:K4"/>
    <mergeCell ref="L3:L4"/>
    <mergeCell ref="M3:M4"/>
    <mergeCell ref="V2:V4"/>
    <mergeCell ref="W2:W4"/>
    <mergeCell ref="X2:X4"/>
  </mergeCells>
  <conditionalFormatting sqref="F6">
    <cfRule type="duplicateValues" dxfId="0" priority="1"/>
  </conditionalFormatting>
  <pageMargins left="0.236111111111111" right="0.156944444444444" top="0.275" bottom="0.196527777777778" header="0.236111111111111" footer="0.156944444444444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惠安堡镇2024年12月农村低保边缘退花名</vt:lpstr>
      <vt:lpstr>惠安堡镇2024年12月农村最低生活保障人员清退花名</vt:lpstr>
      <vt:lpstr>惠安堡镇2024年12月城市最低生活保障人员清退花名</vt:lpstr>
      <vt:lpstr>农村低保成员调整保障标准花名表</vt:lpstr>
      <vt:lpstr>2024年12月份农村低保对象新增花名表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非也</cp:lastModifiedBy>
  <dcterms:created xsi:type="dcterms:W3CDTF">2024-12-13T02:33:19Z</dcterms:created>
  <dcterms:modified xsi:type="dcterms:W3CDTF">2024-12-13T02:39:43Z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AE08706C14AF46B9BC7F1E4BD59E64CF_11</vt:lpwstr>
  </property>
  <property fmtid="{D5CDD505-2E9C-101B-9397-08002B2CF9AE}" pid="3" name="KSOProductBuildVer">
    <vt:lpwstr>2052-12.1.0.19302</vt:lpwstr>
  </property>
</Properties>
</file>