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/>
  </bookViews>
  <sheets>
    <sheet name="2025年8月份农村低保对象新增花名表" sheetId="2" r:id="rId1"/>
    <sheet name="农村低保成员调整保障标准花名表" sheetId="5" r:id="rId2"/>
    <sheet name="最低生活保障人员清退花名册" sheetId="3" r:id="rId3"/>
    <sheet name="Sheet1" sheetId="1" r:id="rId4"/>
  </sheets>
  <definedNames>
    <definedName name="_xlnm._FilterDatabase" localSheetId="0" hidden="1">'2025年8月份农村低保对象新增花名表'!$A$4:$Y$4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<sst xmlns="http://schemas.openxmlformats.org/spreadsheetml/2006/main" count="166" uniqueCount="111">
  <si>
    <t>惠安堡镇2025年8月份农村低保对象新增花名表</t>
  </si>
  <si>
    <t>序号</t>
  </si>
  <si>
    <t>户主  姓名</t>
  </si>
  <si>
    <t>户主身份证号码</t>
  </si>
  <si>
    <t>详细
住址</t>
  </si>
  <si>
    <t>家庭人口</t>
  </si>
  <si>
    <t>保障人口</t>
  </si>
  <si>
    <t>保障对象花名</t>
  </si>
  <si>
    <t>保障人身份证号码</t>
  </si>
  <si>
    <t>保障对象中：其中</t>
  </si>
  <si>
    <t>月人均保障标准(280/350/400/530)</t>
  </si>
  <si>
    <t>新增原因</t>
  </si>
  <si>
    <t>备注</t>
  </si>
  <si>
    <t>女</t>
  </si>
  <si>
    <t>60岁以上老人</t>
  </si>
  <si>
    <t>未成年人</t>
  </si>
  <si>
    <t>残疾人</t>
  </si>
  <si>
    <t>义务教育</t>
  </si>
  <si>
    <t>高中（高职）</t>
  </si>
  <si>
    <t>全日制大中专</t>
  </si>
  <si>
    <t>人数</t>
  </si>
  <si>
    <t>姓名</t>
  </si>
  <si>
    <t>施俊江</t>
  </si>
  <si>
    <t>640323196006022030</t>
  </si>
  <si>
    <t>麦草掌村施天池北组</t>
  </si>
  <si>
    <t xml:space="preserve"> </t>
  </si>
  <si>
    <t>施俊江高血压三级、胆囊肿等疾病，长期吃药治疗，收入低下，入不敷出</t>
  </si>
  <si>
    <t>户内新增</t>
  </si>
  <si>
    <t>宋广雄</t>
  </si>
  <si>
    <t>64212619420207201X</t>
  </si>
  <si>
    <t>狼布掌宋红沟村</t>
  </si>
  <si>
    <t>长期失联养女近期被亲戚督促回镇区居住，并督促其履行赡养义务</t>
  </si>
  <si>
    <t>特困转低保（加高龄津贴）</t>
  </si>
  <si>
    <t>吴玉芬</t>
  </si>
  <si>
    <t>642126195004292227</t>
  </si>
  <si>
    <t>四股泉四上组</t>
  </si>
  <si>
    <t>一人生活，残疾，无劳动能力，生活困难</t>
  </si>
  <si>
    <t>曹淑芳</t>
  </si>
  <si>
    <t>64032319560611222X</t>
  </si>
  <si>
    <t>四股泉石堡子村</t>
  </si>
  <si>
    <t>曹淑芳患有支气管哮喘、肺部感染、肺气肿等疾病，医疗开支大，无收入来源，生活困难</t>
  </si>
  <si>
    <t>黄廷福</t>
  </si>
  <si>
    <t>642126195308032213</t>
  </si>
  <si>
    <t>四股泉三岔河村</t>
  </si>
  <si>
    <t>黄廷福做了心脏搭桥手术，常年吃药，医疗开支大</t>
  </si>
  <si>
    <t>共计5户5人</t>
  </si>
  <si>
    <t>惠安堡镇2025年8月份农村低保成员调整保障标准花名表</t>
  </si>
  <si>
    <t>原保障金额</t>
  </si>
  <si>
    <t>计划调整金额</t>
  </si>
  <si>
    <t>刘宝龙</t>
  </si>
  <si>
    <t>640323200407142059</t>
  </si>
  <si>
    <t>大坝刘石嘴村</t>
  </si>
  <si>
    <t>加教育补贴</t>
  </si>
  <si>
    <t>孙玲</t>
  </si>
  <si>
    <t>64212619470827222X</t>
  </si>
  <si>
    <t>杏树梁小口子村</t>
  </si>
  <si>
    <t>赵连有</t>
  </si>
  <si>
    <t>642126196001102015</t>
  </si>
  <si>
    <t>惠安堡赵儿庄村</t>
  </si>
  <si>
    <t>赵连有
赵德平</t>
  </si>
  <si>
    <t>642126196001102015    64032319891025201X</t>
  </si>
  <si>
    <t>642126********2015    640323********201X</t>
  </si>
  <si>
    <t>李自兰</t>
  </si>
  <si>
    <t>642126194907012228</t>
  </si>
  <si>
    <t>杏树梁沙渠洼村</t>
  </si>
  <si>
    <t>共计4户5人</t>
  </si>
  <si>
    <t>惠安堡镇2025年8月农村最低生活保障人员清退花名册</t>
  </si>
  <si>
    <t>所属乡镇</t>
  </si>
  <si>
    <t>所属村居</t>
  </si>
  <si>
    <t>户主姓名</t>
  </si>
  <si>
    <t>户主身份证号</t>
  </si>
  <si>
    <t>保障人姓名</t>
  </si>
  <si>
    <t>保障人身份证号</t>
  </si>
  <si>
    <t>救助类型</t>
  </si>
  <si>
    <t>金额</t>
  </si>
  <si>
    <t>清退原因</t>
  </si>
  <si>
    <t>惠安堡镇</t>
  </si>
  <si>
    <t>萌城南河西村</t>
  </si>
  <si>
    <t>池爱红</t>
  </si>
  <si>
    <t>640324198212131647</t>
  </si>
  <si>
    <t>卢金文    卢金博</t>
  </si>
  <si>
    <t>640323201803212017       640323201010042011</t>
  </si>
  <si>
    <t>640323********2017       640323********2011</t>
  </si>
  <si>
    <t>B类档</t>
  </si>
  <si>
    <t>转孤儿津贴</t>
  </si>
  <si>
    <t>杜记沟红土沟村</t>
  </si>
  <si>
    <t>陈殿强</t>
  </si>
  <si>
    <t>640323197307102039</t>
  </si>
  <si>
    <t>陈彦兵</t>
  </si>
  <si>
    <t>640323200011112013</t>
  </si>
  <si>
    <t>A类档</t>
  </si>
  <si>
    <t>已经毕业工作</t>
  </si>
  <si>
    <t>狼布掌新合村</t>
  </si>
  <si>
    <t>买天旭</t>
  </si>
  <si>
    <t>642126194801252012</t>
  </si>
  <si>
    <t>2025年6月24日死亡</t>
  </si>
  <si>
    <t>上月月结后知，已告知手动停发</t>
  </si>
  <si>
    <t>林记口子万记塬村</t>
  </si>
  <si>
    <t>王银</t>
  </si>
  <si>
    <t>642126195712062211</t>
  </si>
  <si>
    <t>2025年7月3日死亡</t>
  </si>
  <si>
    <t>四股泉石下河村</t>
  </si>
  <si>
    <t>万菊莲</t>
  </si>
  <si>
    <t>642126194810112222</t>
  </si>
  <si>
    <t>C类档</t>
  </si>
  <si>
    <t>2025年7月2日死亡</t>
  </si>
  <si>
    <t>杏树梁张记窑村</t>
  </si>
  <si>
    <t>张有贤</t>
  </si>
  <si>
    <t>642126195107282216</t>
  </si>
  <si>
    <t>2025年7月28日死亡</t>
  </si>
  <si>
    <t>共计6户7人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</si>
</sst>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2"/>
      <name val="Calibri"/>
      <charset val="134"/>
    </font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9"/>
      <name val="宋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name val="Arial"/>
      <charset val="0"/>
    </font>
    <font>
      <sz val="9"/>
      <name val="仿宋_GB2312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" fillId="0" borderId="0"/>
  </cellStyleXfs>
  <cellXfs count="49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49" fontId="7" fillId="0" borderId="5" xfId="49" applyNumberFormat="1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0" fillId="2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2" fillId="0" borderId="1" xfId="49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0" fontId="12" fillId="0" borderId="1" xfId="49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8" fillId="2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Y10"/>
  <sheetViews>
    <sheetView tabSelected="1" zoomScale="141" zoomScaleNormal="141" workbookViewId="0">
      <pane ySplit="4" topLeftCell="A5" activePane="bottomLeft" state="frozen"/>
      <selection/>
      <selection pane="bottomLeft" activeCell="X7" sqref="X7"/>
    </sheetView>
  </sheetViews>
  <sheetFormatPr defaultColWidth="9" defaultRowHeight="13.5"/>
  <cols>
    <col min="1" max="1" width="3.98333333333333" style="33" customWidth="1"/>
    <col min="2" max="2" width="5.625" style="33" customWidth="1"/>
    <col min="3" max="3" width="16.375" style="33" hidden="1" customWidth="1"/>
    <col min="4" max="4" width="15.5083333333333" style="33" customWidth="1"/>
    <col min="5" max="5" width="7.24166666666667" style="33" customWidth="1"/>
    <col min="6" max="6" width="4" style="33" customWidth="1"/>
    <col min="7" max="7" width="3.875" style="33" customWidth="1"/>
    <col min="8" max="8" width="5.5" style="33" customWidth="1"/>
    <col min="9" max="9" width="16.75" style="33" hidden="1" customWidth="1"/>
    <col min="10" max="10" width="16.8416666666667" style="33" customWidth="1"/>
    <col min="11" max="11" width="2.625" style="33" customWidth="1"/>
    <col min="12" max="12" width="2.31666666666667" style="33" customWidth="1"/>
    <col min="13" max="14" width="2.625" style="33" customWidth="1"/>
    <col min="15" max="15" width="2.78333333333333" style="33" customWidth="1"/>
    <col min="16" max="16" width="3" style="33" customWidth="1"/>
    <col min="17" max="17" width="3.5" style="33" customWidth="1"/>
    <col min="18" max="18" width="2.5" style="33" customWidth="1"/>
    <col min="19" max="19" width="3.75" style="33" customWidth="1"/>
    <col min="20" max="21" width="2.5" style="33" customWidth="1"/>
    <col min="22" max="22" width="4.25" style="33" customWidth="1"/>
    <col min="23" max="23" width="21.7833333333333" style="33" customWidth="1"/>
    <col min="24" max="24" width="18.875" style="33" customWidth="1"/>
    <col min="25" max="16384" width="9" style="33"/>
  </cols>
  <sheetData>
    <row r="1" ht="25.5" spans="1:24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ht="21" customHeight="1" spans="1:25">
      <c r="A2" s="34" t="s">
        <v>1</v>
      </c>
      <c r="B2" s="34" t="s">
        <v>2</v>
      </c>
      <c r="C2" s="35" t="s">
        <v>3</v>
      </c>
      <c r="D2" s="35" t="s">
        <v>3</v>
      </c>
      <c r="E2" s="34" t="s">
        <v>4</v>
      </c>
      <c r="F2" s="36" t="s">
        <v>5</v>
      </c>
      <c r="G2" s="36" t="s">
        <v>6</v>
      </c>
      <c r="H2" s="34" t="s">
        <v>7</v>
      </c>
      <c r="I2" s="35" t="s">
        <v>8</v>
      </c>
      <c r="J2" s="35" t="s">
        <v>8</v>
      </c>
      <c r="K2" s="36" t="s">
        <v>9</v>
      </c>
      <c r="L2" s="36"/>
      <c r="M2" s="36"/>
      <c r="N2" s="36"/>
      <c r="O2" s="36"/>
      <c r="P2" s="36" t="s">
        <v>9</v>
      </c>
      <c r="Q2" s="34"/>
      <c r="R2" s="36"/>
      <c r="S2" s="34"/>
      <c r="T2" s="36"/>
      <c r="U2" s="34"/>
      <c r="V2" s="34" t="s">
        <v>10</v>
      </c>
      <c r="W2" s="42" t="s">
        <v>11</v>
      </c>
      <c r="X2" s="42" t="s">
        <v>12</v>
      </c>
      <c r="Y2" s="43"/>
    </row>
    <row r="3" spans="1:25">
      <c r="A3" s="34"/>
      <c r="B3" s="34"/>
      <c r="C3" s="35"/>
      <c r="D3" s="35"/>
      <c r="E3" s="34"/>
      <c r="F3" s="36"/>
      <c r="G3" s="36"/>
      <c r="H3" s="34"/>
      <c r="I3" s="35"/>
      <c r="J3" s="35"/>
      <c r="K3" s="36" t="s">
        <v>13</v>
      </c>
      <c r="L3" s="36" t="s">
        <v>14</v>
      </c>
      <c r="M3" s="36" t="s">
        <v>15</v>
      </c>
      <c r="N3" s="36" t="s">
        <v>16</v>
      </c>
      <c r="O3" s="36"/>
      <c r="P3" s="36" t="s">
        <v>17</v>
      </c>
      <c r="Q3" s="34"/>
      <c r="R3" s="36" t="s">
        <v>18</v>
      </c>
      <c r="S3" s="34"/>
      <c r="T3" s="36" t="s">
        <v>19</v>
      </c>
      <c r="U3" s="34"/>
      <c r="V3" s="34"/>
      <c r="W3" s="42"/>
      <c r="X3" s="42"/>
      <c r="Y3" s="44"/>
    </row>
    <row r="4" ht="66" customHeight="1" spans="1:25">
      <c r="A4" s="34"/>
      <c r="B4" s="34"/>
      <c r="C4" s="35"/>
      <c r="D4" s="35"/>
      <c r="E4" s="34"/>
      <c r="F4" s="36"/>
      <c r="G4" s="36"/>
      <c r="H4" s="34"/>
      <c r="I4" s="35"/>
      <c r="J4" s="35"/>
      <c r="K4" s="36"/>
      <c r="L4" s="36"/>
      <c r="M4" s="36"/>
      <c r="N4" s="36" t="s">
        <v>20</v>
      </c>
      <c r="O4" s="41" t="s">
        <v>21</v>
      </c>
      <c r="P4" s="36" t="s">
        <v>20</v>
      </c>
      <c r="Q4" s="34" t="s">
        <v>21</v>
      </c>
      <c r="R4" s="36" t="s">
        <v>20</v>
      </c>
      <c r="S4" s="34" t="s">
        <v>21</v>
      </c>
      <c r="T4" s="36" t="s">
        <v>20</v>
      </c>
      <c r="U4" s="34" t="s">
        <v>21</v>
      </c>
      <c r="V4" s="34"/>
      <c r="W4" s="42"/>
      <c r="X4" s="42"/>
      <c r="Y4" s="45"/>
    </row>
    <row r="5" ht="68" customHeight="1" spans="1:25">
      <c r="A5" s="37">
        <v>1</v>
      </c>
      <c r="B5" s="38" t="s">
        <v>22</v>
      </c>
      <c r="C5" s="49" t="s">
        <v>23</v>
      </c>
      <c r="D5" s="37" t="str">
        <f>REPLACE(C5,7,8,"********")</f>
        <v>640323********2030</v>
      </c>
      <c r="E5" s="37" t="s">
        <v>24</v>
      </c>
      <c r="F5" s="38">
        <v>2</v>
      </c>
      <c r="G5" s="38">
        <v>1</v>
      </c>
      <c r="H5" s="38" t="s">
        <v>22</v>
      </c>
      <c r="I5" s="49" t="s">
        <v>23</v>
      </c>
      <c r="J5" s="38" t="str">
        <f>REPLACE(I5,7,8,"********")</f>
        <v>640323********2030</v>
      </c>
      <c r="K5" s="38"/>
      <c r="L5" s="38" t="s">
        <v>25</v>
      </c>
      <c r="M5" s="38"/>
      <c r="N5" s="38"/>
      <c r="O5" s="38"/>
      <c r="P5" s="38"/>
      <c r="Q5" s="38"/>
      <c r="R5" s="38"/>
      <c r="S5" s="38"/>
      <c r="T5" s="38"/>
      <c r="U5" s="38"/>
      <c r="V5" s="38">
        <v>530</v>
      </c>
      <c r="W5" s="37" t="s">
        <v>26</v>
      </c>
      <c r="X5" s="38" t="s">
        <v>27</v>
      </c>
      <c r="Y5" s="46"/>
    </row>
    <row r="6" s="32" customFormat="1" ht="68" customHeight="1" spans="1:25">
      <c r="A6" s="37">
        <v>2</v>
      </c>
      <c r="B6" s="38" t="s">
        <v>28</v>
      </c>
      <c r="C6" s="38" t="s">
        <v>29</v>
      </c>
      <c r="D6" s="37" t="str">
        <f>REPLACE(C6,7,8,"********")</f>
        <v>642126********201X</v>
      </c>
      <c r="E6" s="37" t="s">
        <v>30</v>
      </c>
      <c r="F6" s="38">
        <v>1</v>
      </c>
      <c r="G6" s="38">
        <v>1</v>
      </c>
      <c r="H6" s="38" t="s">
        <v>28</v>
      </c>
      <c r="I6" s="38" t="s">
        <v>29</v>
      </c>
      <c r="J6" s="38" t="str">
        <f>REPLACE(I6,7,8,"********")</f>
        <v>642126********201X</v>
      </c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>
        <v>400</v>
      </c>
      <c r="W6" s="37" t="s">
        <v>31</v>
      </c>
      <c r="X6" s="38" t="s">
        <v>32</v>
      </c>
      <c r="Y6" s="47"/>
    </row>
    <row r="7" ht="68" customHeight="1" spans="1:25">
      <c r="A7" s="37">
        <v>3</v>
      </c>
      <c r="B7" s="38" t="s">
        <v>33</v>
      </c>
      <c r="C7" s="49" t="s">
        <v>34</v>
      </c>
      <c r="D7" s="37" t="str">
        <f>REPLACE(C7,7,8,"********")</f>
        <v>642126********2227</v>
      </c>
      <c r="E7" s="37" t="s">
        <v>35</v>
      </c>
      <c r="F7" s="38">
        <v>1</v>
      </c>
      <c r="G7" s="38">
        <v>1</v>
      </c>
      <c r="H7" s="38" t="s">
        <v>33</v>
      </c>
      <c r="I7" s="49" t="s">
        <v>34</v>
      </c>
      <c r="J7" s="38" t="str">
        <f>REPLACE(I7,7,8,"********")</f>
        <v>642126********2227</v>
      </c>
      <c r="K7" s="38"/>
      <c r="L7" s="38">
        <v>1</v>
      </c>
      <c r="M7" s="38"/>
      <c r="N7" s="38"/>
      <c r="O7" s="38"/>
      <c r="P7" s="38"/>
      <c r="Q7" s="38"/>
      <c r="R7" s="38"/>
      <c r="S7" s="38"/>
      <c r="T7" s="38"/>
      <c r="U7" s="38"/>
      <c r="V7" s="38">
        <v>400</v>
      </c>
      <c r="W7" s="37" t="s">
        <v>36</v>
      </c>
      <c r="X7" s="38"/>
      <c r="Y7" s="38"/>
    </row>
    <row r="8" ht="68" customHeight="1" spans="1:25">
      <c r="A8" s="37">
        <v>4</v>
      </c>
      <c r="B8" s="38" t="s">
        <v>37</v>
      </c>
      <c r="C8" s="38" t="s">
        <v>38</v>
      </c>
      <c r="D8" s="37" t="str">
        <f>REPLACE(C8,7,8,"********")</f>
        <v>640323********222X</v>
      </c>
      <c r="E8" s="37" t="s">
        <v>39</v>
      </c>
      <c r="F8" s="38">
        <v>1</v>
      </c>
      <c r="G8" s="38">
        <v>1</v>
      </c>
      <c r="H8" s="38" t="s">
        <v>37</v>
      </c>
      <c r="I8" s="38" t="s">
        <v>38</v>
      </c>
      <c r="J8" s="38" t="str">
        <f>REPLACE(I8,7,8,"********")</f>
        <v>640323********222X</v>
      </c>
      <c r="K8" s="38"/>
      <c r="L8" s="38">
        <v>1</v>
      </c>
      <c r="M8" s="38"/>
      <c r="N8" s="38"/>
      <c r="O8" s="38"/>
      <c r="P8" s="38"/>
      <c r="Q8" s="38"/>
      <c r="R8" s="38"/>
      <c r="S8" s="38"/>
      <c r="T8" s="38"/>
      <c r="U8" s="38"/>
      <c r="V8" s="38">
        <v>280</v>
      </c>
      <c r="W8" s="37" t="s">
        <v>40</v>
      </c>
      <c r="X8" s="38"/>
      <c r="Y8" s="38"/>
    </row>
    <row r="9" ht="68" customHeight="1" spans="1:25">
      <c r="A9" s="37">
        <v>5</v>
      </c>
      <c r="B9" s="38" t="s">
        <v>41</v>
      </c>
      <c r="C9" s="49" t="s">
        <v>42</v>
      </c>
      <c r="D9" s="37" t="str">
        <f>REPLACE(C9,7,8,"********")</f>
        <v>642126********2213</v>
      </c>
      <c r="E9" s="37" t="s">
        <v>43</v>
      </c>
      <c r="F9" s="38">
        <v>2</v>
      </c>
      <c r="G9" s="38">
        <v>1</v>
      </c>
      <c r="H9" s="38" t="s">
        <v>41</v>
      </c>
      <c r="I9" s="49" t="s">
        <v>42</v>
      </c>
      <c r="J9" s="38" t="str">
        <f>REPLACE(I9,7,8,"********")</f>
        <v>642126********2213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>
        <v>350</v>
      </c>
      <c r="W9" s="37" t="s">
        <v>44</v>
      </c>
      <c r="X9" s="38"/>
      <c r="Y9" s="38"/>
    </row>
    <row r="10" spans="1:25">
      <c r="A10" s="39" t="s">
        <v>45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8"/>
    </row>
  </sheetData>
  <mergeCells count="25">
    <mergeCell ref="A1:X1"/>
    <mergeCell ref="K2:O2"/>
    <mergeCell ref="P2:U2"/>
    <mergeCell ref="N3:O3"/>
    <mergeCell ref="P3:Q3"/>
    <mergeCell ref="R3:S3"/>
    <mergeCell ref="T3:U3"/>
    <mergeCell ref="A10:Y10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3:K4"/>
    <mergeCell ref="L3:L4"/>
    <mergeCell ref="M3:M4"/>
    <mergeCell ref="V2:V4"/>
    <mergeCell ref="W2:W4"/>
    <mergeCell ref="X2:X4"/>
    <mergeCell ref="Y2:Y4"/>
  </mergeCells>
  <pageMargins left="0.75" right="0.75" top="1" bottom="1" header="0.5" footer="0.5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30" zoomScaleNormal="130" workbookViewId="0">
      <selection activeCell="K14" sqref="K14"/>
    </sheetView>
  </sheetViews>
  <sheetFormatPr defaultColWidth="9" defaultRowHeight="13.5"/>
  <cols>
    <col min="1" max="1" width="5.625" style="3" customWidth="1"/>
    <col min="2" max="2" width="6.125" style="3" customWidth="1"/>
    <col min="3" max="3" width="19.225" style="3" hidden="1" customWidth="1"/>
    <col min="4" max="5" width="16.8166666666667" style="3" customWidth="1"/>
    <col min="6" max="6" width="5.375" style="3" customWidth="1"/>
    <col min="7" max="7" width="6.25" style="3" customWidth="1"/>
    <col min="8" max="8" width="9" style="3"/>
    <col min="9" max="9" width="22.125" style="3" hidden="1" customWidth="1"/>
    <col min="10" max="10" width="18.4666666666667" style="3" customWidth="1"/>
    <col min="11" max="11" width="10.1833333333333" style="3" customWidth="1"/>
    <col min="12" max="12" width="12.8833333333333" style="3" customWidth="1"/>
    <col min="13" max="13" width="11.0583333333333" style="3" customWidth="1"/>
    <col min="14" max="16384" width="9" style="3"/>
  </cols>
  <sheetData>
    <row r="1" ht="25.5" spans="1:13">
      <c r="A1" s="17" t="s">
        <v>46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>
      <c r="A2" s="18" t="s">
        <v>1</v>
      </c>
      <c r="B2" s="18" t="s">
        <v>2</v>
      </c>
      <c r="C2" s="19" t="s">
        <v>3</v>
      </c>
      <c r="D2" s="19" t="s">
        <v>3</v>
      </c>
      <c r="E2" s="18" t="s">
        <v>4</v>
      </c>
      <c r="F2" s="20" t="s">
        <v>5</v>
      </c>
      <c r="G2" s="20" t="s">
        <v>6</v>
      </c>
      <c r="H2" s="18" t="s">
        <v>7</v>
      </c>
      <c r="I2" s="19" t="s">
        <v>8</v>
      </c>
      <c r="J2" s="19" t="s">
        <v>8</v>
      </c>
      <c r="K2" s="18" t="s">
        <v>47</v>
      </c>
      <c r="L2" s="19" t="s">
        <v>48</v>
      </c>
      <c r="M2" s="30" t="s">
        <v>12</v>
      </c>
    </row>
    <row r="3" spans="1:13">
      <c r="A3" s="18"/>
      <c r="B3" s="18"/>
      <c r="C3" s="19"/>
      <c r="D3" s="19"/>
      <c r="E3" s="18"/>
      <c r="F3" s="20"/>
      <c r="G3" s="20"/>
      <c r="H3" s="18"/>
      <c r="I3" s="19"/>
      <c r="J3" s="19"/>
      <c r="K3" s="18"/>
      <c r="L3" s="19"/>
      <c r="M3" s="30"/>
    </row>
    <row r="4" spans="1:13">
      <c r="A4" s="18"/>
      <c r="B4" s="18"/>
      <c r="C4" s="21"/>
      <c r="D4" s="21"/>
      <c r="E4" s="22"/>
      <c r="F4" s="23"/>
      <c r="G4" s="23"/>
      <c r="H4" s="22"/>
      <c r="I4" s="21"/>
      <c r="J4" s="21"/>
      <c r="K4" s="18"/>
      <c r="L4" s="19"/>
      <c r="M4" s="30"/>
    </row>
    <row r="5" spans="1:13">
      <c r="A5" s="24">
        <v>1</v>
      </c>
      <c r="B5" s="25" t="s">
        <v>49</v>
      </c>
      <c r="C5" s="25" t="s">
        <v>50</v>
      </c>
      <c r="D5" s="26" t="str">
        <f>REPLACE(C5,7,8,"********")</f>
        <v>640323********2059</v>
      </c>
      <c r="E5" s="26" t="s">
        <v>51</v>
      </c>
      <c r="F5" s="26">
        <v>1</v>
      </c>
      <c r="G5" s="26">
        <v>1</v>
      </c>
      <c r="H5" s="25" t="s">
        <v>49</v>
      </c>
      <c r="I5" s="25" t="s">
        <v>50</v>
      </c>
      <c r="J5" s="26" t="str">
        <f>REPLACE(I5,7,8,"********")</f>
        <v>640323********2059</v>
      </c>
      <c r="K5" s="26">
        <v>350</v>
      </c>
      <c r="L5" s="26">
        <v>530</v>
      </c>
      <c r="M5" s="26" t="s">
        <v>52</v>
      </c>
    </row>
    <row r="6" spans="1:13">
      <c r="A6" s="24">
        <v>2</v>
      </c>
      <c r="B6" s="27" t="s">
        <v>53</v>
      </c>
      <c r="C6" s="27" t="s">
        <v>54</v>
      </c>
      <c r="D6" s="26" t="str">
        <f>REPLACE(C6,7,8,"********")</f>
        <v>642126********222X</v>
      </c>
      <c r="E6" s="27" t="s">
        <v>55</v>
      </c>
      <c r="F6" s="27">
        <v>2</v>
      </c>
      <c r="G6" s="27">
        <v>1</v>
      </c>
      <c r="H6" s="27" t="s">
        <v>53</v>
      </c>
      <c r="I6" s="27" t="s">
        <v>54</v>
      </c>
      <c r="J6" s="27" t="str">
        <f>REPLACE(I6,7,8,"********")</f>
        <v>642126********222X</v>
      </c>
      <c r="K6" s="27">
        <v>280</v>
      </c>
      <c r="L6" s="27">
        <v>530</v>
      </c>
      <c r="M6" s="29"/>
    </row>
    <row r="7" ht="22.5" spans="1:13">
      <c r="A7" s="24">
        <v>3</v>
      </c>
      <c r="B7" s="27" t="s">
        <v>56</v>
      </c>
      <c r="C7" s="27" t="s">
        <v>57</v>
      </c>
      <c r="D7" s="26" t="str">
        <f>REPLACE(C7,7,8,"********")</f>
        <v>642126********2015</v>
      </c>
      <c r="E7" s="27" t="s">
        <v>58</v>
      </c>
      <c r="F7" s="27">
        <v>2</v>
      </c>
      <c r="G7" s="27">
        <v>2</v>
      </c>
      <c r="H7" s="28" t="s">
        <v>59</v>
      </c>
      <c r="I7" s="28" t="s">
        <v>60</v>
      </c>
      <c r="J7" s="28" t="s">
        <v>61</v>
      </c>
      <c r="K7" s="27">
        <v>350</v>
      </c>
      <c r="L7" s="27">
        <v>400</v>
      </c>
      <c r="M7" s="29"/>
    </row>
    <row r="8" spans="1:13">
      <c r="A8" s="24">
        <v>4</v>
      </c>
      <c r="B8" s="27" t="s">
        <v>62</v>
      </c>
      <c r="C8" s="50" t="s">
        <v>63</v>
      </c>
      <c r="D8" s="26" t="str">
        <f>REPLACE(C8,7,8,"********")</f>
        <v>642126********2228</v>
      </c>
      <c r="E8" s="27" t="s">
        <v>64</v>
      </c>
      <c r="F8" s="27">
        <v>1</v>
      </c>
      <c r="G8" s="27">
        <v>1</v>
      </c>
      <c r="H8" s="27" t="s">
        <v>62</v>
      </c>
      <c r="I8" s="50" t="s">
        <v>63</v>
      </c>
      <c r="J8" s="27" t="str">
        <f>REPLACE(I8,7,8,"********")</f>
        <v>642126********2228</v>
      </c>
      <c r="K8" s="27">
        <v>400</v>
      </c>
      <c r="L8" s="27">
        <v>530</v>
      </c>
      <c r="M8" s="29"/>
    </row>
    <row r="9" spans="1:13">
      <c r="A9" s="29" t="s">
        <v>65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9:9">
      <c r="I10" s="31"/>
    </row>
  </sheetData>
  <mergeCells count="15">
    <mergeCell ref="A1:M1"/>
    <mergeCell ref="A9:M9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9" sqref="A9:L9"/>
    </sheetView>
  </sheetViews>
  <sheetFormatPr defaultColWidth="9" defaultRowHeight="13.5"/>
  <cols>
    <col min="1" max="1" width="10.5" style="3" customWidth="1"/>
    <col min="2" max="2" width="11.25" style="3" customWidth="1"/>
    <col min="3" max="3" width="12.75" style="3" customWidth="1"/>
    <col min="4" max="4" width="11.125" style="3" customWidth="1"/>
    <col min="5" max="5" width="21" style="3" hidden="1" customWidth="1"/>
    <col min="6" max="6" width="22.125" style="3" customWidth="1"/>
    <col min="7" max="7" width="11.75" style="3" customWidth="1"/>
    <col min="8" max="8" width="21" style="3" hidden="1" customWidth="1"/>
    <col min="9" max="10" width="21" style="3"/>
    <col min="11" max="11" width="13.0333333333333" style="3" customWidth="1"/>
    <col min="12" max="12" width="21" style="3"/>
    <col min="13" max="13" width="37.625" style="3" customWidth="1"/>
    <col min="14" max="16384" width="9" style="3"/>
  </cols>
  <sheetData>
    <row r="1" ht="22.5" spans="1:12">
      <c r="A1" s="4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7.5" spans="1:12">
      <c r="A2" s="5" t="s">
        <v>1</v>
      </c>
      <c r="B2" s="5" t="s">
        <v>67</v>
      </c>
      <c r="C2" s="5" t="s">
        <v>68</v>
      </c>
      <c r="D2" s="5" t="s">
        <v>69</v>
      </c>
      <c r="E2" s="5" t="s">
        <v>70</v>
      </c>
      <c r="F2" s="5" t="s">
        <v>70</v>
      </c>
      <c r="G2" s="5" t="s">
        <v>71</v>
      </c>
      <c r="H2" s="5" t="s">
        <v>72</v>
      </c>
      <c r="I2" s="5" t="s">
        <v>72</v>
      </c>
      <c r="J2" s="5" t="s">
        <v>73</v>
      </c>
      <c r="K2" s="5" t="s">
        <v>74</v>
      </c>
      <c r="L2" s="5" t="s">
        <v>75</v>
      </c>
    </row>
    <row r="3" s="1" customFormat="1" ht="41" customHeight="1" spans="1:12">
      <c r="A3" s="6">
        <v>1</v>
      </c>
      <c r="B3" s="6" t="s">
        <v>76</v>
      </c>
      <c r="C3" s="7" t="s">
        <v>77</v>
      </c>
      <c r="D3" s="7" t="s">
        <v>78</v>
      </c>
      <c r="E3" s="51" t="s">
        <v>79</v>
      </c>
      <c r="F3" s="7" t="str">
        <f>REPLACE(E3,7,8,"********")</f>
        <v>640324********1647</v>
      </c>
      <c r="G3" s="7" t="s">
        <v>80</v>
      </c>
      <c r="H3" s="7" t="s">
        <v>81</v>
      </c>
      <c r="I3" s="7" t="s">
        <v>82</v>
      </c>
      <c r="J3" s="7" t="s">
        <v>83</v>
      </c>
      <c r="K3" s="7">
        <v>400</v>
      </c>
      <c r="L3" s="7" t="s">
        <v>84</v>
      </c>
    </row>
    <row r="4" s="2" customFormat="1" ht="36" customHeight="1" spans="1:13">
      <c r="A4" s="6">
        <v>2</v>
      </c>
      <c r="B4" s="6" t="s">
        <v>76</v>
      </c>
      <c r="C4" s="7" t="s">
        <v>85</v>
      </c>
      <c r="D4" s="6" t="s">
        <v>86</v>
      </c>
      <c r="E4" s="51" t="s">
        <v>87</v>
      </c>
      <c r="F4" s="7" t="str">
        <f>REPLACE(E4,7,8,"********")</f>
        <v>640323********2039</v>
      </c>
      <c r="G4" s="7" t="s">
        <v>88</v>
      </c>
      <c r="H4" s="51" t="s">
        <v>89</v>
      </c>
      <c r="I4" s="7" t="str">
        <f>REPLACE(H4,7,8,"********")</f>
        <v>640323********2013</v>
      </c>
      <c r="J4" s="7" t="s">
        <v>90</v>
      </c>
      <c r="K4" s="7">
        <v>530</v>
      </c>
      <c r="L4" s="7" t="s">
        <v>91</v>
      </c>
      <c r="M4" s="1"/>
    </row>
    <row r="5" customFormat="1" ht="36" customHeight="1" spans="1:13">
      <c r="A5" s="6">
        <v>3</v>
      </c>
      <c r="B5" s="8" t="s">
        <v>76</v>
      </c>
      <c r="C5" s="9" t="s">
        <v>92</v>
      </c>
      <c r="D5" s="9" t="s">
        <v>93</v>
      </c>
      <c r="E5" s="52" t="s">
        <v>94</v>
      </c>
      <c r="F5" s="7" t="str">
        <f>REPLACE(E5,7,8,"********")</f>
        <v>642126********2012</v>
      </c>
      <c r="G5" s="9" t="s">
        <v>93</v>
      </c>
      <c r="H5" s="52" t="s">
        <v>94</v>
      </c>
      <c r="I5" s="7" t="str">
        <f>REPLACE(H5,7,8,"********")</f>
        <v>642126********2012</v>
      </c>
      <c r="J5" s="9" t="s">
        <v>90</v>
      </c>
      <c r="K5" s="9">
        <v>530</v>
      </c>
      <c r="L5" s="13" t="s">
        <v>95</v>
      </c>
      <c r="M5" s="14" t="s">
        <v>96</v>
      </c>
    </row>
    <row r="6" customFormat="1" ht="36" customHeight="1" spans="1:12">
      <c r="A6" s="6">
        <v>4</v>
      </c>
      <c r="B6" s="8" t="s">
        <v>76</v>
      </c>
      <c r="C6" s="9" t="s">
        <v>97</v>
      </c>
      <c r="D6" s="9" t="s">
        <v>98</v>
      </c>
      <c r="E6" s="52" t="s">
        <v>99</v>
      </c>
      <c r="F6" s="7" t="str">
        <f>REPLACE(E6,7,8,"********")</f>
        <v>642126********2211</v>
      </c>
      <c r="G6" s="9" t="s">
        <v>98</v>
      </c>
      <c r="H6" s="52" t="s">
        <v>99</v>
      </c>
      <c r="I6" s="7" t="str">
        <f>REPLACE(H6,7,8,"********")</f>
        <v>642126********2211</v>
      </c>
      <c r="J6" s="9" t="s">
        <v>90</v>
      </c>
      <c r="K6" s="9">
        <v>530</v>
      </c>
      <c r="L6" s="15" t="s">
        <v>100</v>
      </c>
    </row>
    <row r="7" customFormat="1" ht="36" customHeight="1" spans="1:12">
      <c r="A7" s="6">
        <v>5</v>
      </c>
      <c r="B7" s="8" t="s">
        <v>76</v>
      </c>
      <c r="C7" s="9" t="s">
        <v>101</v>
      </c>
      <c r="D7" s="9" t="s">
        <v>102</v>
      </c>
      <c r="E7" s="52" t="s">
        <v>103</v>
      </c>
      <c r="F7" s="7" t="str">
        <f>REPLACE(E7,7,8,"********")</f>
        <v>642126********2222</v>
      </c>
      <c r="G7" s="9" t="s">
        <v>102</v>
      </c>
      <c r="H7" s="52" t="s">
        <v>103</v>
      </c>
      <c r="I7" s="7" t="str">
        <f>REPLACE(H7,7,8,"********")</f>
        <v>642126********2222</v>
      </c>
      <c r="J7" s="9" t="s">
        <v>104</v>
      </c>
      <c r="K7" s="9">
        <v>350</v>
      </c>
      <c r="L7" s="15" t="s">
        <v>105</v>
      </c>
    </row>
    <row r="8" customFormat="1" ht="36" customHeight="1" spans="1:12">
      <c r="A8" s="6">
        <v>6</v>
      </c>
      <c r="B8" s="8" t="s">
        <v>76</v>
      </c>
      <c r="C8" s="9" t="s">
        <v>106</v>
      </c>
      <c r="D8" s="9" t="s">
        <v>107</v>
      </c>
      <c r="E8" s="52" t="s">
        <v>108</v>
      </c>
      <c r="F8" s="7" t="str">
        <f>REPLACE(E8,7,8,"********")</f>
        <v>642126********2216</v>
      </c>
      <c r="G8" s="9" t="s">
        <v>107</v>
      </c>
      <c r="H8" s="52" t="s">
        <v>108</v>
      </c>
      <c r="I8" s="7" t="str">
        <f>REPLACE(H8,7,8,"********")</f>
        <v>642126********2216</v>
      </c>
      <c r="J8" s="9" t="s">
        <v>104</v>
      </c>
      <c r="K8" s="9">
        <v>350</v>
      </c>
      <c r="L8" s="15" t="s">
        <v>109</v>
      </c>
    </row>
    <row r="9" ht="36" customHeight="1" spans="1:12">
      <c r="A9" s="10" t="s">
        <v>110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6"/>
    </row>
    <row r="11" spans="8:8">
      <c r="H11" s="12"/>
    </row>
  </sheetData>
  <mergeCells count="2">
    <mergeCell ref="A1:L1"/>
    <mergeCell ref="A9:L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1" sqref="L2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2025年8月份农村低保对象新增花名表</vt:lpstr>
      <vt:lpstr>农村低保成员调整保障标准花名表</vt:lpstr>
      <vt:lpstr>最低生活保障人员清退花名册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非也</cp:lastModifiedBy>
  <dcterms:created xsi:type="dcterms:W3CDTF">2025-06-24T14:47:00Z</dcterms:created>
  <dcterms:modified xsi:type="dcterms:W3CDTF">2025-08-26T02:37:36Z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3A6440FCC87D4CD78CA0A5F04B3B74AA_13</vt:lpwstr>
  </property>
  <property fmtid="{D5CDD505-2E9C-101B-9397-08002B2CF9AE}" pid="3" name="KSOProductBuildVer">
    <vt:lpwstr>2052-12.1.0.21915</vt:lpwstr>
  </property>
</Properties>
</file>