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1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<sst xmlns="http://schemas.openxmlformats.org/spreadsheetml/2006/main" count="95" uniqueCount="77">
  <si>
    <t>附件2</t>
  </si>
  <si>
    <t>盐池县本级部门项目支出绩效自评表</t>
  </si>
  <si>
    <t>（ 2025年度）</t>
  </si>
  <si>
    <t>项目名称</t>
  </si>
  <si>
    <t>2025年冯记沟乡马儿庄村粪污资源化利用除臭系统及设备改造项目</t>
  </si>
  <si>
    <t>主管部门</t>
  </si>
  <si>
    <t>盐池县农业农村局</t>
  </si>
  <si>
    <t>实施单位</t>
  </si>
  <si>
    <t>盐池县冯记沟乡人民政府本级</t>
  </si>
  <si>
    <t>项目资金
（万元）                                 （10分）</t>
  </si>
  <si>
    <t>年初预算数</t>
  </si>
  <si>
    <t>全年预算数</t>
  </si>
  <si>
    <t>全年执行数</t>
  </si>
  <si>
    <t>分值</t>
  </si>
  <si>
    <t>执行率</t>
  </si>
  <si>
    <t>得分</t>
  </si>
  <si>
    <t>年度资金总额：</t>
  </si>
  <si>
    <t>其中：中央财政衔接资金</t>
  </si>
  <si>
    <t>年度
总体
目标</t>
  </si>
  <si>
    <t>预期目标</t>
  </si>
  <si>
    <t>实际完成情况</t>
  </si>
  <si>
    <t>计划投入资金200万元。主要建设内容：新建洗消通道30平方米，新建冷却水池、污水池185.57立方米，混凝土场地硬化1280.04平方米，室外给排水工程1项，室外电气工程1项，新增入口大门1套，新建烟囱基础4座，购置除臭系统及设备1套，购置冷库设备1套。项目建成后，将进一步提升马儿庄畜禽无害化处理项目生产效率，改善生态环境，减少空气污染，实现污染零排放，并将农业种植业、养殖业、微生物发酵，无害化处理及有机肥再生产利用有机结合，形成一个可持续发展的良性循环，具有重要的生态效益和经济效益。</t>
  </si>
  <si>
    <r>
      <t>1.建筑工程：改造车间建筑面积1549.32㎡；De63PP-R给水管3.29m，De50PP-R给水管68.49m；De200HDPE排水管15.4m；排水沟3.45m。新建洗消通道建筑面积30㎡；新建冷却水池114.87m</t>
    </r>
    <r>
      <rPr>
        <sz val="8"/>
        <rFont val="方正书宋_GBK"/>
        <charset val="134"/>
      </rPr>
      <t>³</t>
    </r>
    <r>
      <rPr>
        <sz val="8"/>
        <rFont val="宋体"/>
        <charset val="134"/>
      </rPr>
      <t>，污水池70.7m</t>
    </r>
    <r>
      <rPr>
        <sz val="8"/>
        <rFont val="方正书宋_GBK"/>
        <charset val="134"/>
      </rPr>
      <t>³</t>
    </r>
    <r>
      <rPr>
        <sz val="8"/>
        <rFont val="宋体"/>
        <charset val="134"/>
      </rPr>
      <t>，配套给排水及电气工程；室外配套工程完成混凝土场地硬化1280.04㎡；新增无门仓电动伸缩门 1樘（10m）；新建烟囱基础4座；新增除臭系统及设备1套。配套室外水、电工程。</t>
    </r>
  </si>
  <si>
    <t>绩
效
指
标</t>
  </si>
  <si>
    <t>一级
指标</t>
  </si>
  <si>
    <t>二级指标</t>
  </si>
  <si>
    <t>三级指标</t>
  </si>
  <si>
    <t>年度指标值（A）</t>
  </si>
  <si>
    <t>全年实际值（B）</t>
  </si>
  <si>
    <t>得分计算方法</t>
  </si>
  <si>
    <t>偏差原因分析及改进措施</t>
  </si>
  <si>
    <t xml:space="preserve">产
出
指
标    
（40分）
</t>
  </si>
  <si>
    <t>数量指标</t>
  </si>
  <si>
    <t xml:space="preserve">新建洗消通道  </t>
  </si>
  <si>
    <r>
      <t>30</t>
    </r>
    <r>
      <rPr>
        <sz val="10"/>
        <rFont val="宋体"/>
        <charset val="134"/>
      </rPr>
      <t>㎡</t>
    </r>
  </si>
  <si>
    <r>
      <rPr>
        <sz val="8"/>
        <rFont val="宋体"/>
        <charset val="134"/>
      </rPr>
      <t>完成值达到指标值，记满分；未达到指标值，按B/A或A/B</t>
    </r>
    <r>
      <rPr>
        <sz val="8"/>
        <rFont val="Arial"/>
        <charset val="134"/>
      </rPr>
      <t>×</t>
    </r>
    <r>
      <rPr>
        <sz val="8"/>
        <rFont val="宋体"/>
        <charset val="134"/>
      </rPr>
      <t>该指标分值记分。</t>
    </r>
  </si>
  <si>
    <t>新建冷却水池、污水池</t>
  </si>
  <si>
    <r>
      <t>185.57</t>
    </r>
    <r>
      <rPr>
        <sz val="10"/>
        <rFont val="宋体"/>
        <charset val="134"/>
      </rPr>
      <t>㎡</t>
    </r>
  </si>
  <si>
    <t>混凝土场地硬化</t>
  </si>
  <si>
    <r>
      <t>1280.04</t>
    </r>
    <r>
      <rPr>
        <sz val="10"/>
        <rFont val="宋体"/>
        <charset val="134"/>
      </rPr>
      <t>㎡</t>
    </r>
  </si>
  <si>
    <t>室外给排水工程</t>
  </si>
  <si>
    <r>
      <t>1</t>
    </r>
    <r>
      <rPr>
        <sz val="10"/>
        <rFont val="宋体"/>
        <charset val="134"/>
      </rPr>
      <t>项</t>
    </r>
  </si>
  <si>
    <t>室外电气工程</t>
  </si>
  <si>
    <t>新增入口大门</t>
  </si>
  <si>
    <r>
      <t>1</t>
    </r>
    <r>
      <rPr>
        <sz val="10"/>
        <rFont val="宋体"/>
        <charset val="134"/>
      </rPr>
      <t>套</t>
    </r>
  </si>
  <si>
    <t>新增烟囱基础</t>
  </si>
  <si>
    <r>
      <t>4</t>
    </r>
    <r>
      <rPr>
        <sz val="10"/>
        <rFont val="宋体"/>
        <charset val="134"/>
      </rPr>
      <t>座</t>
    </r>
  </si>
  <si>
    <t>购置除臭系统及设备</t>
  </si>
  <si>
    <t>购置冷库设备</t>
  </si>
  <si>
    <t>改造畜禽无害化车间及安装</t>
  </si>
  <si>
    <t>1549.32㎡</t>
  </si>
  <si>
    <t>质量指标</t>
  </si>
  <si>
    <t>工程质量合格率</t>
  </si>
  <si>
    <t>1.若为定性指标，则根据“三档”原则分别按照指标值的100-80%（含）、80-50%（含）、50-0%来记分。
2.若为定量指标，完成值达到指标值，记满分；未达到指标值，按B/A或A/B×该指标分值记分。</t>
  </si>
  <si>
    <t>时效指标</t>
  </si>
  <si>
    <t>项目完成及时率</t>
  </si>
  <si>
    <t>成本指标</t>
  </si>
  <si>
    <t>项目完成成本</t>
  </si>
  <si>
    <t>≤270</t>
  </si>
  <si>
    <t>效益指标 （40分）</t>
  </si>
  <si>
    <t>经济效益</t>
  </si>
  <si>
    <t>带动群众增收</t>
  </si>
  <si>
    <t>明显提升</t>
  </si>
  <si>
    <t>社会效益
指标</t>
  </si>
  <si>
    <t>提供创业、就业平台</t>
  </si>
  <si>
    <t>提供岗位有效带动就业、创业</t>
  </si>
  <si>
    <t>有效带动创业、就业增收</t>
  </si>
  <si>
    <t>生态效益指标</t>
  </si>
  <si>
    <t>生态环境影响</t>
  </si>
  <si>
    <t>配套完善设施，对周边环境无影响</t>
  </si>
  <si>
    <t>满意度指标（10分）</t>
  </si>
  <si>
    <t>服务对象
满意度
指标</t>
  </si>
  <si>
    <t>受益群众满意度</t>
  </si>
  <si>
    <t>≥95%</t>
  </si>
  <si>
    <t>同效益指标得分计算方式</t>
  </si>
  <si>
    <t>总 　　　 分</t>
  </si>
  <si>
    <r>
      <rPr>
        <sz val="8"/>
        <rFont val="宋体"/>
        <charset val="134"/>
      </rPr>
      <t>注：1.得分一档最高不能超过该指标分值上限。
　　2.定性根据指标完成情况分为：达成预期指标、部分达成预期指标并具有一定效果、未达成预期指标且效果较差三档：分别按照指标值的100-80%（含）、80-50%（含）、50-0%合理确定分值。
　　3.定量指标若为正向指标（即指标值为</t>
    </r>
    <r>
      <rPr>
        <sz val="8"/>
        <rFont val="仿宋_GB2312"/>
        <charset val="134"/>
      </rPr>
      <t>≥</t>
    </r>
    <r>
      <rPr>
        <sz val="8"/>
        <rFont val="宋体"/>
        <charset val="134"/>
      </rPr>
      <t>**），则得分计算方法：全年实际值（B）/年度指标值（A）</t>
    </r>
    <r>
      <rPr>
        <sz val="8"/>
        <rFont val="Arial"/>
        <charset val="134"/>
      </rPr>
      <t>×</t>
    </r>
    <r>
      <rPr>
        <sz val="8"/>
        <rFont val="宋体"/>
        <charset val="134"/>
      </rPr>
      <t>该指标分值；若定量指标为反向指标（即指标值为</t>
    </r>
    <r>
      <rPr>
        <sz val="8"/>
        <rFont val="仿宋_GB2312"/>
        <charset val="134"/>
      </rPr>
      <t>≤</t>
    </r>
    <r>
      <rPr>
        <sz val="8"/>
        <rFont val="宋体"/>
        <charset val="134"/>
      </rPr>
      <t>**），则得分计算方法：年度指标值（A）/全年实际值（B）×该指标分值。
　　4.请在“未完成原因分析”一栏中简要说明偏离目标、不能完成目标的原因及今后改进的措施。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</si>
</sst>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8"/>
      <name val="宋体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8"/>
      <name val="方正小标宋_GBK"/>
      <charset val="134"/>
    </font>
    <font>
      <sz val="8"/>
      <color rgb="FF00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方正书宋_GBK"/>
      <charset val="134"/>
    </font>
    <font>
      <sz val="8"/>
      <name val="Arial"/>
      <charset val="134"/>
    </font>
    <font>
      <sz val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9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 applyNumberFormat="0" applyFill="0"/>
  </cellStyleXfs>
  <cellXfs count="6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49" applyFont="1" applyAlignment="1">
      <alignment horizontal="left" vertical="center" wrapText="1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left" vertical="center" wrapText="1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4" fillId="0" borderId="0" xfId="49" applyFont="1" applyAlignment="1">
      <alignment vertical="center" wrapText="1"/>
    </xf>
    <xf numFmtId="0" fontId="5" fillId="0" borderId="0" xfId="49" applyFont="1" applyAlignment="1">
      <alignment horizontal="center" vertical="center" wrapText="1"/>
    </xf>
    <xf numFmtId="0" fontId="5" fillId="0" borderId="0" xfId="49" applyFont="1" applyAlignment="1">
      <alignment horizontal="left" vertical="center" wrapText="1"/>
    </xf>
    <xf numFmtId="0" fontId="1" fillId="0" borderId="0" xfId="49" applyFont="1" applyAlignment="1">
      <alignment horizontal="center" vertical="center" wrapText="1"/>
    </xf>
    <xf numFmtId="0" fontId="1" fillId="0" borderId="0" xfId="49" applyFont="1" applyAlignment="1">
      <alignment horizontal="left" vertical="center" wrapText="1"/>
    </xf>
    <xf numFmtId="0" fontId="1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left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left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1" fillId="0" borderId="6" xfId="49" applyFont="1" applyBorder="1" applyAlignment="1">
      <alignment horizontal="center" vertical="center" wrapText="1"/>
    </xf>
    <xf numFmtId="0" fontId="1" fillId="0" borderId="7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left" vertical="center" wrapText="1"/>
    </xf>
    <xf numFmtId="0" fontId="1" fillId="0" borderId="8" xfId="49" applyFont="1" applyBorder="1" applyAlignment="1">
      <alignment horizontal="center" vertical="center" wrapText="1"/>
    </xf>
    <xf numFmtId="0" fontId="1" fillId="0" borderId="9" xfId="49" applyFont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10" fontId="1" fillId="0" borderId="1" xfId="49" applyNumberFormat="1" applyFont="1" applyFill="1" applyBorder="1" applyAlignment="1">
      <alignment horizontal="center" vertical="center" wrapText="1"/>
    </xf>
    <xf numFmtId="0" fontId="1" fillId="0" borderId="10" xfId="49" applyFont="1" applyBorder="1" applyAlignment="1">
      <alignment horizontal="center" vertical="center" wrapText="1"/>
    </xf>
    <xf numFmtId="0" fontId="1" fillId="0" borderId="11" xfId="49" applyFont="1" applyBorder="1" applyAlignment="1">
      <alignment horizontal="center" vertical="center" wrapText="1"/>
    </xf>
    <xf numFmtId="0" fontId="1" fillId="0" borderId="12" xfId="49" applyFont="1" applyBorder="1" applyAlignment="1">
      <alignment horizontal="center" vertical="center" wrapText="1"/>
    </xf>
    <xf numFmtId="0" fontId="1" fillId="0" borderId="13" xfId="49" applyFont="1" applyBorder="1" applyAlignment="1">
      <alignment horizontal="center" vertical="center" wrapText="1"/>
    </xf>
    <xf numFmtId="0" fontId="1" fillId="0" borderId="14" xfId="49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1" xfId="49" applyFont="1" applyBorder="1" applyAlignment="1">
      <alignment horizontal="center" vertical="center" wrapText="1"/>
    </xf>
    <xf numFmtId="0" fontId="1" fillId="0" borderId="12" xfId="49" applyFont="1" applyBorder="1" applyAlignment="1">
      <alignment horizontal="center" vertical="center" wrapText="1"/>
    </xf>
    <xf numFmtId="0" fontId="1" fillId="0" borderId="13" xfId="49" applyFont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" fillId="0" borderId="4" xfId="49" applyFont="1" applyFill="1" applyBorder="1" applyAlignment="1">
      <alignment horizontal="left" vertical="center" wrapText="1"/>
    </xf>
    <xf numFmtId="0" fontId="1" fillId="0" borderId="10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15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15" xfId="49" applyFont="1" applyBorder="1" applyAlignment="1">
      <alignment horizontal="center" vertical="center" wrapText="1"/>
    </xf>
    <xf numFmtId="9" fontId="1" fillId="0" borderId="1" xfId="49" applyNumberFormat="1" applyFont="1" applyBorder="1" applyAlignment="1">
      <alignment horizontal="center" vertical="center" wrapText="1"/>
    </xf>
    <xf numFmtId="0" fontId="1" fillId="0" borderId="15" xfId="49" applyFont="1" applyFill="1" applyBorder="1" applyAlignment="1">
      <alignment horizontal="center" vertical="center" wrapText="1"/>
    </xf>
    <xf numFmtId="0" fontId="1" fillId="0" borderId="14" xfId="49" applyFont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5" xfId="49" applyFont="1" applyBorder="1" applyAlignment="1">
      <alignment horizontal="left" vertical="center" wrapText="1"/>
    </xf>
    <xf numFmtId="0" fontId="7" fillId="0" borderId="2" xfId="49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7" fillId="0" borderId="3" xfId="49" applyFont="1" applyBorder="1" applyAlignment="1">
      <alignment horizontal="left" vertical="center" wrapText="1"/>
    </xf>
    <xf numFmtId="0" fontId="7" fillId="0" borderId="4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tabSelected="1" zoomScale="115" zoomScaleNormal="115" workbookViewId="0">
      <selection activeCell="L12" sqref="L12"/>
    </sheetView>
  </sheetViews>
  <sheetFormatPr defaultColWidth="8.625" defaultRowHeight="14.25"/>
  <cols>
    <col min="1" max="1" width="3.21666666666667" customWidth="1"/>
    <col min="2" max="2" width="7.76666666666667" customWidth="1"/>
    <col min="3" max="3" width="9.33333333333333" customWidth="1"/>
    <col min="4" max="4" width="16.875" style="3" customWidth="1"/>
    <col min="5" max="5" width="9.875" customWidth="1"/>
    <col min="6" max="6" width="11.375" style="4" customWidth="1"/>
    <col min="7" max="7" width="8.75" customWidth="1"/>
    <col min="8" max="8" width="7.31666666666667" customWidth="1"/>
    <col min="9" max="9" width="17.9333333333333" customWidth="1"/>
    <col min="10" max="10" width="8.69166666666667" customWidth="1"/>
    <col min="13" max="13" width="12.625"/>
  </cols>
  <sheetData>
    <row r="1" spans="1:10">
      <c r="A1" s="5" t="s">
        <v>0</v>
      </c>
      <c r="B1" s="5"/>
      <c r="C1" s="6"/>
      <c r="D1" s="7"/>
      <c r="E1" s="8"/>
      <c r="F1" s="9"/>
      <c r="G1" s="10"/>
      <c r="H1" s="10"/>
      <c r="I1" s="9"/>
      <c r="J1" s="10"/>
    </row>
    <row r="2" ht="22.5" spans="1:10">
      <c r="A2" s="11" t="s">
        <v>1</v>
      </c>
      <c r="B2" s="11"/>
      <c r="C2" s="11"/>
      <c r="D2" s="12"/>
      <c r="E2" s="11"/>
      <c r="F2" s="11"/>
      <c r="G2" s="11"/>
      <c r="H2" s="11"/>
      <c r="I2" s="11"/>
      <c r="J2" s="11"/>
    </row>
    <row r="3" spans="1:10">
      <c r="A3" s="13" t="s">
        <v>2</v>
      </c>
      <c r="B3" s="13"/>
      <c r="C3" s="13"/>
      <c r="D3" s="14"/>
      <c r="E3" s="13"/>
      <c r="F3" s="13"/>
      <c r="G3" s="13"/>
      <c r="H3" s="13"/>
      <c r="I3" s="13"/>
      <c r="J3" s="13"/>
    </row>
    <row r="4" ht="28" customHeight="1" spans="1:10">
      <c r="A4" s="15" t="s">
        <v>3</v>
      </c>
      <c r="B4" s="15"/>
      <c r="C4" s="15"/>
      <c r="D4" s="16" t="s">
        <v>4</v>
      </c>
      <c r="E4" s="17"/>
      <c r="F4" s="17"/>
      <c r="G4" s="17"/>
      <c r="H4" s="17"/>
      <c r="I4" s="17"/>
      <c r="J4" s="18"/>
    </row>
    <row r="5" spans="1:10">
      <c r="A5" s="15" t="s">
        <v>5</v>
      </c>
      <c r="B5" s="15"/>
      <c r="C5" s="15"/>
      <c r="D5" s="19" t="s">
        <v>6</v>
      </c>
      <c r="E5" s="20"/>
      <c r="F5" s="21"/>
      <c r="G5" s="15" t="s">
        <v>7</v>
      </c>
      <c r="H5" s="15" t="s">
        <v>8</v>
      </c>
      <c r="I5" s="15"/>
      <c r="J5" s="15"/>
    </row>
    <row r="6" spans="1:10">
      <c r="A6" s="22" t="s">
        <v>9</v>
      </c>
      <c r="B6" s="23"/>
      <c r="C6" s="24"/>
      <c r="D6" s="25"/>
      <c r="E6" s="15" t="s">
        <v>10</v>
      </c>
      <c r="F6" s="15" t="s">
        <v>11</v>
      </c>
      <c r="G6" s="15" t="s">
        <v>12</v>
      </c>
      <c r="H6" s="15" t="s">
        <v>13</v>
      </c>
      <c r="I6" s="15" t="s">
        <v>14</v>
      </c>
      <c r="J6" s="15" t="s">
        <v>15</v>
      </c>
    </row>
    <row r="7" ht="23" customHeight="1" spans="1:10">
      <c r="A7" s="26"/>
      <c r="B7" s="13"/>
      <c r="C7" s="27"/>
      <c r="D7" s="25" t="s">
        <v>16</v>
      </c>
      <c r="E7" s="28">
        <v>270</v>
      </c>
      <c r="F7" s="28">
        <v>270</v>
      </c>
      <c r="G7" s="28">
        <v>268.43</v>
      </c>
      <c r="H7" s="28">
        <v>10</v>
      </c>
      <c r="I7" s="29">
        <f>G7/E7</f>
        <v>0.994185185185185</v>
      </c>
      <c r="J7" s="28">
        <v>10</v>
      </c>
    </row>
    <row r="8" ht="23" customHeight="1" spans="1:10">
      <c r="A8" s="26"/>
      <c r="B8" s="13"/>
      <c r="C8" s="27"/>
      <c r="D8" s="30" t="s">
        <v>17</v>
      </c>
      <c r="E8" s="28">
        <v>200</v>
      </c>
      <c r="F8" s="28">
        <v>200</v>
      </c>
      <c r="G8" s="28">
        <v>200</v>
      </c>
      <c r="H8" s="15"/>
      <c r="I8" s="29"/>
      <c r="J8" s="15"/>
    </row>
    <row r="9" ht="23" customHeight="1" spans="1:10">
      <c r="A9" s="31"/>
      <c r="B9" s="32"/>
      <c r="C9" s="33"/>
      <c r="D9" s="34"/>
      <c r="E9" s="28">
        <v>69</v>
      </c>
      <c r="F9" s="28">
        <v>69</v>
      </c>
      <c r="G9" s="28">
        <v>68.43</v>
      </c>
      <c r="H9" s="15"/>
      <c r="I9" s="29"/>
      <c r="J9" s="15"/>
    </row>
    <row r="10" ht="18" customHeight="1" spans="1:10">
      <c r="A10" s="15" t="s">
        <v>18</v>
      </c>
      <c r="B10" s="35" t="s">
        <v>19</v>
      </c>
      <c r="C10" s="35"/>
      <c r="D10" s="36"/>
      <c r="E10" s="35"/>
      <c r="F10" s="35"/>
      <c r="G10" s="37" t="s">
        <v>20</v>
      </c>
      <c r="H10" s="38"/>
      <c r="I10" s="38"/>
      <c r="J10" s="39"/>
    </row>
    <row r="11" ht="74" customHeight="1" spans="1:10">
      <c r="A11" s="15"/>
      <c r="B11" s="25" t="s">
        <v>21</v>
      </c>
      <c r="C11" s="25"/>
      <c r="D11" s="25"/>
      <c r="E11" s="25"/>
      <c r="F11" s="15"/>
      <c r="G11" s="40" t="s">
        <v>22</v>
      </c>
      <c r="H11" s="40"/>
      <c r="I11" s="40"/>
      <c r="J11" s="41"/>
    </row>
    <row r="12" ht="27" customHeight="1" spans="1:10">
      <c r="A12" s="42" t="s">
        <v>23</v>
      </c>
      <c r="B12" s="42" t="s">
        <v>24</v>
      </c>
      <c r="C12" s="15" t="s">
        <v>25</v>
      </c>
      <c r="D12" s="25" t="s">
        <v>26</v>
      </c>
      <c r="E12" s="15" t="s">
        <v>27</v>
      </c>
      <c r="F12" s="15" t="s">
        <v>28</v>
      </c>
      <c r="G12" s="15" t="s">
        <v>13</v>
      </c>
      <c r="H12" s="15" t="s">
        <v>15</v>
      </c>
      <c r="I12" s="43" t="s">
        <v>29</v>
      </c>
      <c r="J12" s="15" t="s">
        <v>30</v>
      </c>
    </row>
    <row r="13" s="1" customFormat="1" ht="19" customHeight="1" spans="1:10">
      <c r="A13" s="44"/>
      <c r="B13" s="42" t="s">
        <v>31</v>
      </c>
      <c r="C13" s="30" t="s">
        <v>32</v>
      </c>
      <c r="D13" s="15" t="s">
        <v>33</v>
      </c>
      <c r="E13" s="15" t="s">
        <v>34</v>
      </c>
      <c r="F13" s="15" t="s">
        <v>34</v>
      </c>
      <c r="G13" s="15">
        <v>40</v>
      </c>
      <c r="H13" s="15">
        <v>39</v>
      </c>
      <c r="I13" s="45" t="s">
        <v>35</v>
      </c>
      <c r="J13" s="21"/>
    </row>
    <row r="14" s="1" customFormat="1" ht="19" customHeight="1" spans="1:10">
      <c r="A14" s="44"/>
      <c r="B14" s="44"/>
      <c r="C14" s="46"/>
      <c r="D14" s="15" t="s">
        <v>36</v>
      </c>
      <c r="E14" s="15" t="s">
        <v>37</v>
      </c>
      <c r="F14" s="15" t="s">
        <v>37</v>
      </c>
      <c r="G14" s="15"/>
      <c r="H14" s="15"/>
      <c r="I14" s="45"/>
      <c r="J14" s="21"/>
    </row>
    <row r="15" s="1" customFormat="1" ht="19" customHeight="1" spans="1:10">
      <c r="A15" s="44"/>
      <c r="B15" s="44"/>
      <c r="C15" s="46"/>
      <c r="D15" s="15" t="s">
        <v>38</v>
      </c>
      <c r="E15" s="15" t="s">
        <v>39</v>
      </c>
      <c r="F15" s="15" t="s">
        <v>39</v>
      </c>
      <c r="G15" s="15"/>
      <c r="H15" s="15"/>
      <c r="I15" s="45"/>
      <c r="J15" s="21"/>
    </row>
    <row r="16" s="1" customFormat="1" ht="19" customHeight="1" spans="1:10">
      <c r="A16" s="44"/>
      <c r="B16" s="44"/>
      <c r="C16" s="46"/>
      <c r="D16" s="15" t="s">
        <v>40</v>
      </c>
      <c r="E16" s="15" t="s">
        <v>41</v>
      </c>
      <c r="F16" s="15" t="s">
        <v>41</v>
      </c>
      <c r="G16" s="15"/>
      <c r="H16" s="15"/>
      <c r="I16" s="45"/>
      <c r="J16" s="21"/>
    </row>
    <row r="17" s="1" customFormat="1" ht="19" customHeight="1" spans="1:10">
      <c r="A17" s="44"/>
      <c r="B17" s="44"/>
      <c r="C17" s="46"/>
      <c r="D17" s="15" t="s">
        <v>42</v>
      </c>
      <c r="E17" s="15" t="s">
        <v>41</v>
      </c>
      <c r="F17" s="15" t="s">
        <v>41</v>
      </c>
      <c r="G17" s="15"/>
      <c r="H17" s="15"/>
      <c r="I17" s="45"/>
      <c r="J17" s="21"/>
    </row>
    <row r="18" s="1" customFormat="1" ht="19" customHeight="1" spans="1:10">
      <c r="A18" s="44"/>
      <c r="B18" s="44"/>
      <c r="C18" s="46"/>
      <c r="D18" s="15" t="s">
        <v>43</v>
      </c>
      <c r="E18" s="15" t="s">
        <v>44</v>
      </c>
      <c r="F18" s="15" t="s">
        <v>44</v>
      </c>
      <c r="G18" s="15"/>
      <c r="H18" s="15"/>
      <c r="I18" s="45"/>
      <c r="J18" s="21"/>
    </row>
    <row r="19" s="1" customFormat="1" ht="19" customHeight="1" spans="1:10">
      <c r="A19" s="44"/>
      <c r="B19" s="44"/>
      <c r="C19" s="46"/>
      <c r="D19" s="15" t="s">
        <v>45</v>
      </c>
      <c r="E19" s="15" t="s">
        <v>46</v>
      </c>
      <c r="F19" s="15" t="s">
        <v>46</v>
      </c>
      <c r="G19" s="15"/>
      <c r="H19" s="15"/>
      <c r="I19" s="45"/>
      <c r="J19" s="21"/>
    </row>
    <row r="20" s="1" customFormat="1" ht="19" customHeight="1" spans="1:10">
      <c r="A20" s="44"/>
      <c r="B20" s="44"/>
      <c r="C20" s="46"/>
      <c r="D20" s="15" t="s">
        <v>47</v>
      </c>
      <c r="E20" s="15" t="s">
        <v>44</v>
      </c>
      <c r="F20" s="15" t="s">
        <v>44</v>
      </c>
      <c r="G20" s="15"/>
      <c r="H20" s="15"/>
      <c r="I20" s="45"/>
      <c r="J20" s="21"/>
    </row>
    <row r="21" ht="19" customHeight="1" spans="1:10">
      <c r="A21" s="44"/>
      <c r="B21" s="44"/>
      <c r="C21" s="46"/>
      <c r="D21" s="15" t="s">
        <v>48</v>
      </c>
      <c r="E21" s="15" t="s">
        <v>44</v>
      </c>
      <c r="F21" s="15">
        <v>0</v>
      </c>
      <c r="G21" s="15"/>
      <c r="H21" s="15"/>
      <c r="I21" s="45"/>
      <c r="J21" s="21"/>
    </row>
    <row r="22" ht="19" customHeight="1" spans="1:10">
      <c r="A22" s="44"/>
      <c r="B22" s="44"/>
      <c r="C22" s="34"/>
      <c r="D22" s="15" t="s">
        <v>49</v>
      </c>
      <c r="E22" s="15" t="s">
        <v>50</v>
      </c>
      <c r="F22" s="15" t="s">
        <v>50</v>
      </c>
      <c r="G22" s="15"/>
      <c r="H22" s="15"/>
      <c r="I22" s="45"/>
      <c r="J22" s="21"/>
    </row>
    <row r="23" ht="32" customHeight="1" spans="1:10">
      <c r="A23" s="44"/>
      <c r="B23" s="44"/>
      <c r="C23" s="15" t="s">
        <v>51</v>
      </c>
      <c r="D23" s="25" t="s">
        <v>52</v>
      </c>
      <c r="E23" s="47">
        <v>1</v>
      </c>
      <c r="F23" s="47">
        <v>1</v>
      </c>
      <c r="G23" s="15"/>
      <c r="H23" s="15"/>
      <c r="I23" s="21" t="s">
        <v>53</v>
      </c>
      <c r="J23" s="15"/>
    </row>
    <row r="24" ht="32" customHeight="1" spans="1:10">
      <c r="A24" s="44"/>
      <c r="B24" s="44"/>
      <c r="C24" s="15" t="s">
        <v>54</v>
      </c>
      <c r="D24" s="25" t="s">
        <v>55</v>
      </c>
      <c r="E24" s="15">
        <v>1</v>
      </c>
      <c r="F24" s="15">
        <v>1</v>
      </c>
      <c r="G24" s="15"/>
      <c r="H24" s="15"/>
      <c r="I24" s="21"/>
      <c r="J24" s="15"/>
    </row>
    <row r="25" s="2" customFormat="1" ht="32" customHeight="1" spans="1:10">
      <c r="A25" s="48"/>
      <c r="B25" s="49"/>
      <c r="C25" s="15" t="s">
        <v>56</v>
      </c>
      <c r="D25" s="25" t="s">
        <v>57</v>
      </c>
      <c r="E25" s="15" t="s">
        <v>58</v>
      </c>
      <c r="F25" s="15">
        <f>268.43</f>
        <v>268.43</v>
      </c>
      <c r="G25" s="15"/>
      <c r="H25" s="15"/>
      <c r="I25" s="21"/>
      <c r="J25" s="15"/>
    </row>
    <row r="26" ht="32" customHeight="1" spans="1:10">
      <c r="A26" s="44"/>
      <c r="B26" s="42" t="s">
        <v>59</v>
      </c>
      <c r="C26" s="42" t="s">
        <v>60</v>
      </c>
      <c r="D26" s="25" t="s">
        <v>61</v>
      </c>
      <c r="E26" s="50" t="s">
        <v>62</v>
      </c>
      <c r="F26" s="50" t="s">
        <v>62</v>
      </c>
      <c r="G26" s="51">
        <v>40</v>
      </c>
      <c r="H26" s="15">
        <v>39</v>
      </c>
      <c r="I26" s="15" t="s">
        <v>53</v>
      </c>
      <c r="J26" s="52"/>
    </row>
    <row r="27" ht="32" customHeight="1" spans="1:10">
      <c r="A27" s="44"/>
      <c r="B27" s="44"/>
      <c r="C27" s="42" t="s">
        <v>63</v>
      </c>
      <c r="D27" s="25" t="s">
        <v>64</v>
      </c>
      <c r="E27" s="50" t="s">
        <v>65</v>
      </c>
      <c r="F27" s="50" t="s">
        <v>66</v>
      </c>
      <c r="G27" s="51"/>
      <c r="H27" s="15"/>
      <c r="I27" s="15"/>
      <c r="J27" s="52"/>
    </row>
    <row r="28" ht="32" customHeight="1" spans="1:10">
      <c r="A28" s="44"/>
      <c r="B28" s="44"/>
      <c r="C28" s="42" t="s">
        <v>67</v>
      </c>
      <c r="D28" s="25" t="s">
        <v>68</v>
      </c>
      <c r="E28" s="50" t="s">
        <v>69</v>
      </c>
      <c r="F28" s="50" t="s">
        <v>69</v>
      </c>
      <c r="G28" s="51"/>
      <c r="H28" s="15"/>
      <c r="I28" s="15"/>
      <c r="J28" s="52"/>
    </row>
    <row r="29" ht="41.25" customHeight="1" spans="1:10">
      <c r="A29" s="44"/>
      <c r="B29" s="42" t="s">
        <v>70</v>
      </c>
      <c r="C29" s="42" t="s">
        <v>71</v>
      </c>
      <c r="D29" s="25" t="s">
        <v>72</v>
      </c>
      <c r="E29" s="53" t="s">
        <v>73</v>
      </c>
      <c r="F29" s="53" t="s">
        <v>73</v>
      </c>
      <c r="G29" s="15">
        <v>10</v>
      </c>
      <c r="H29" s="15">
        <v>10</v>
      </c>
      <c r="I29" s="54" t="s">
        <v>74</v>
      </c>
      <c r="J29" s="15"/>
    </row>
    <row r="30" ht="21" customHeight="1" spans="1:10">
      <c r="A30" s="55" t="s">
        <v>75</v>
      </c>
      <c r="B30" s="56"/>
      <c r="C30" s="56"/>
      <c r="D30" s="57"/>
      <c r="E30" s="56"/>
      <c r="F30" s="58"/>
      <c r="G30" s="59">
        <v>100</v>
      </c>
      <c r="H30" s="60">
        <v>98</v>
      </c>
      <c r="I30" s="59"/>
      <c r="J30" s="15"/>
    </row>
    <row r="31" ht="66" customHeight="1" spans="1:10">
      <c r="A31" s="14" t="s">
        <v>76</v>
      </c>
      <c r="B31" s="14"/>
      <c r="C31" s="14"/>
      <c r="D31" s="14"/>
      <c r="E31" s="13"/>
      <c r="F31" s="13"/>
      <c r="G31" s="14"/>
      <c r="H31" s="14"/>
      <c r="I31" s="13"/>
      <c r="J31" s="14"/>
    </row>
  </sheetData>
  <mergeCells count="27">
    <mergeCell ref="A1:B1"/>
    <mergeCell ref="A2:J2"/>
    <mergeCell ref="A3:J3"/>
    <mergeCell ref="A4:C4"/>
    <mergeCell ref="D4:J4"/>
    <mergeCell ref="A5:C5"/>
    <mergeCell ref="D5:F5"/>
    <mergeCell ref="H5:J5"/>
    <mergeCell ref="B10:F10"/>
    <mergeCell ref="G10:J10"/>
    <mergeCell ref="B11:F11"/>
    <mergeCell ref="G11:J11"/>
    <mergeCell ref="A30:F30"/>
    <mergeCell ref="A31:J31"/>
    <mergeCell ref="A10:A11"/>
    <mergeCell ref="A12:A29"/>
    <mergeCell ref="B13:B25"/>
    <mergeCell ref="B26:B28"/>
    <mergeCell ref="C13:C22"/>
    <mergeCell ref="D8:D9"/>
    <mergeCell ref="G13:G25"/>
    <mergeCell ref="G26:G28"/>
    <mergeCell ref="H13:H25"/>
    <mergeCell ref="H26:H28"/>
    <mergeCell ref="I13:I22"/>
    <mergeCell ref="I26:I28"/>
    <mergeCell ref="A6:C9"/>
  </mergeCells>
  <pageMargins left="0.472222222222222" right="0.432638906118438" top="0.999999984981507" bottom="0.747916642136461" header="0.499999992490753" footer="0.499999992490753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Yozo_Office9.0.5233.101ZH.S1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杜荣丽</dc:creator>
  <cp:lastModifiedBy>月如冰凌</cp:lastModifiedBy>
  <cp:revision>1</cp:revision>
  <dcterms:created xsi:type="dcterms:W3CDTF">2019-03-30T17:17:00Z</dcterms:created>
  <cp:lastPrinted>2019-05-13T10:35:00Z</cp:lastPrinted>
  <dcterms:modified xsi:type="dcterms:W3CDTF">2025-12-12T07:20:15Z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BDC1FD617046409BEA9436699B069C7C_43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