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2022年 " sheetId="7" r:id="rId1"/>
  </sheets>
  <definedNames>
    <definedName name="_xlnm.Print_Titles" localSheetId="0">'2022年 '!$2:$6</definedName>
  </definedNames>
  <calcPr calcId="144525"/>
</workbook>
</file>

<file path=xl/sharedStrings.xml><?xml version="1.0" encoding="utf-8"?>
<sst xmlns="http://schemas.openxmlformats.org/spreadsheetml/2006/main" count="225" uniqueCount="104">
  <si>
    <t>附件1</t>
  </si>
  <si>
    <t>盐池县2022年统筹整合使用财政涉农资金整合清单</t>
  </si>
  <si>
    <t xml:space="preserve">填报单位（盖章）：盐池县财政局   盐池县乡村振兴局     </t>
  </si>
  <si>
    <t xml:space="preserve">填报人及电话：王怀强 0953-6017980          </t>
  </si>
  <si>
    <t>填报日期：2022.3.31</t>
  </si>
  <si>
    <t>单位：万元</t>
  </si>
  <si>
    <t>序号</t>
  </si>
  <si>
    <t>整合财政资金名称</t>
  </si>
  <si>
    <t>纳入整合范围资金规模</t>
  </si>
  <si>
    <t>计划整合资金规模</t>
  </si>
  <si>
    <t>计划完成支出资金规模</t>
  </si>
  <si>
    <t>计划整合后资金投向</t>
  </si>
  <si>
    <t>备注</t>
  </si>
  <si>
    <t>农业生产发展</t>
  </si>
  <si>
    <t>农村基础设施建设</t>
  </si>
  <si>
    <t xml:space="preserve">其他
</t>
  </si>
  <si>
    <t>上一年度</t>
  </si>
  <si>
    <t>本年度</t>
  </si>
  <si>
    <t>上年完成数</t>
  </si>
  <si>
    <t>本年年初数</t>
  </si>
  <si>
    <t>本年调整数</t>
  </si>
  <si>
    <t>雨露计划</t>
  </si>
  <si>
    <t>小额信贷贴息</t>
  </si>
  <si>
    <t>就业帮扶</t>
  </si>
  <si>
    <t>A1</t>
  </si>
  <si>
    <t>A2</t>
  </si>
  <si>
    <t>B1</t>
  </si>
  <si>
    <t>B2</t>
  </si>
  <si>
    <t>B3</t>
  </si>
  <si>
    <t>C</t>
  </si>
  <si>
    <t>D</t>
  </si>
  <si>
    <t>E</t>
  </si>
  <si>
    <t>F1</t>
  </si>
  <si>
    <t>F2</t>
  </si>
  <si>
    <t>F3</t>
  </si>
  <si>
    <t>F4</t>
  </si>
  <si>
    <t>F5</t>
  </si>
  <si>
    <t>合计</t>
  </si>
  <si>
    <t>一</t>
  </si>
  <si>
    <t>中央财政合计</t>
  </si>
  <si>
    <t>中央财政衔接推进乡村振兴补助资金（原中央财政专项扶贫资金）</t>
  </si>
  <si>
    <t>-</t>
  </si>
  <si>
    <t>水利发展资金</t>
  </si>
  <si>
    <t>农业生产发展资金</t>
  </si>
  <si>
    <t>林业改革发展资金（不含森林资源管护和相关试点资金）</t>
  </si>
  <si>
    <t>农田建设补助资金</t>
  </si>
  <si>
    <t>农村综合改革转移支付</t>
  </si>
  <si>
    <t>林业生态保护恢复资金（草原生态修复治理补助资金部分）</t>
  </si>
  <si>
    <t>农村环境连片整治示范资金</t>
  </si>
  <si>
    <t>车辆购置税收入补助地方用于一般公路建设项目资金（支持农村公路部分）</t>
  </si>
  <si>
    <t>农村危房改造补助资金</t>
  </si>
  <si>
    <t>中央专项彩票公益金支持欠发达革命老区乡村振兴资金（原中央彩票公益金支持扶贫资金</t>
  </si>
  <si>
    <t>常规产粮大县奖励资金</t>
  </si>
  <si>
    <t>生猪（牛羊）调出大县奖励资金（省级统筹部分）</t>
  </si>
  <si>
    <t>农业资源及生态保护补助资金（对农民的直接补贴除外）</t>
  </si>
  <si>
    <t>旅游发展基金</t>
  </si>
  <si>
    <t>中央预算内投资用于“三农”建设部分（不包括重大引调水工程、重点水源工程、江河湖泊治理骨干重大工程、跨界河流开发治理工程、新建大型灌区、大中型灌区续建配套和节水改造、大中型病险水库水闸除险加固、生态建设方面的支出）</t>
  </si>
  <si>
    <t>小  计</t>
  </si>
  <si>
    <t>⑴农村扶贫公路中央基建投资</t>
  </si>
  <si>
    <t>⑵重大水利工程专项中央基建投资</t>
  </si>
  <si>
    <t>⑶农村电网改造升级工程中央基建投资</t>
  </si>
  <si>
    <t>⑷以工代赈示范工程中央基建投资</t>
  </si>
  <si>
    <t>⑸农村饮水安全巩固提升工程中央基建投资</t>
  </si>
  <si>
    <t>⑹动植物保护能力提升工程林业有害生物防治能力建设项目中央基建投资</t>
  </si>
  <si>
    <t>⑺农业可持续发展专项（畜禽粪污资源化利用整县推进项目）中央基建投资</t>
  </si>
  <si>
    <t>⑻农业生产发展专项中央基建投资</t>
  </si>
  <si>
    <t>⑼农村人居环境整治专项中央基建投资</t>
  </si>
  <si>
    <t>⑽水生态治理、中小河流治理等其他水利工程中央基建投资</t>
  </si>
  <si>
    <t>⑾现代农业支撑体系专项中央基建投资</t>
  </si>
  <si>
    <t>⑿中小河流治理工程中央基投资</t>
  </si>
  <si>
    <t>⒀全国新增千亿斤粮食生产能力规划田间工程中央基建投资</t>
  </si>
  <si>
    <t>⒁规模化大型沼气工程中央基建投资</t>
  </si>
  <si>
    <t>⒂退牧还草中央基建投资</t>
  </si>
  <si>
    <t>⒃水文基础设施中央基建投资</t>
  </si>
  <si>
    <t>⒄种养业循环一体化项目中央基建投资</t>
  </si>
  <si>
    <t>⒅重点区域排涝能力建设中央基建投资</t>
  </si>
  <si>
    <t>⒆中央预算内投资用于“三农”建设的其他资金（属于整合范围但未在⑴-⒅列明的资金）</t>
  </si>
  <si>
    <t>二</t>
  </si>
  <si>
    <t>省级财政资金小计</t>
  </si>
  <si>
    <t>自治区财政衔接推进乡村振兴补助资金</t>
  </si>
  <si>
    <t>支持巩固拓展脱贫攻坚成果同有效衔接乡村振兴债券资金</t>
  </si>
  <si>
    <t>自治区农田建设补助资金</t>
  </si>
  <si>
    <t>自治区农村危窑危房改造补助资金</t>
  </si>
  <si>
    <t>自治区农业生产发展资金（农业产业发展资金指导性部分）</t>
  </si>
  <si>
    <t>农村一二三产融合发展资金</t>
  </si>
  <si>
    <t>自治区水利发展资金（国有公益性水利工程维修养护资金及返还费）</t>
  </si>
  <si>
    <t>自治区农村综合改革转移支付</t>
  </si>
  <si>
    <t xml:space="preserve">    </t>
  </si>
  <si>
    <t>自治区财政林木良种补贴补助资金</t>
  </si>
  <si>
    <t>自治区财政林业有害生物防治补助</t>
  </si>
  <si>
    <t>林业优势特色产业项目</t>
  </si>
  <si>
    <t>三</t>
  </si>
  <si>
    <t>市级财政资金小计</t>
  </si>
  <si>
    <t>四</t>
  </si>
  <si>
    <t>县级财政资金小计</t>
  </si>
  <si>
    <t>填表说明：</t>
  </si>
  <si>
    <t>1.纳入整合资金总规模（A）指本各县本年度收到中央、自治区该项资金的规模。A1为上年年度数，A2为本年度数。</t>
  </si>
  <si>
    <t>2.计划整合资金规模（B）根据试点贫困县资金统筹整合使用方案填报。其中：B1为上年整合资金规模，B2为本年年初方案中计划整合资金规模，B3为本年度调整方案后的计划整合资金规模，调整方案需按程序重新进行报备（参照预算调整要求，原则上只允许调整一次，具体时间要求由各省自行规定，调整数为最终数）。贫困县资金统筹整合使用方案是监督检查和考核评价的重要依据，该指标需与方案保持一致。</t>
  </si>
  <si>
    <t>3.计划完成资金支出规模（C）指试点贫困县计划支出资金的总规模。</t>
  </si>
  <si>
    <t>4.整合后资金的实际投向，按农业生产发展（D）、农村基础设施建设（E）、其他（F）三大类统计。C=D+E+F1+F2+F3+F4+F5+F6+F7+F8。</t>
  </si>
  <si>
    <t>5.考虑到整合后形成资金池，难以区分各级资金的实际支出和实际投向，每个试点贫困县对（C、D、E、F）4项指标只填总数。</t>
  </si>
  <si>
    <t>6.按照财农[2016]151号文件要求，纳入整合范围的涉农资金按原渠道下达到县后，贫困县区分中央、省、市各级各类资金并详细记录预算指标来源，根据经报备的资金统筹整合使用方案安排预算，将调整后的预算下达给实际使用单位，按实际用途列相应支出科目，在预算指标账中记录有关资金用途调整情况，并相应做好预决算说明和解释工作，如实反映资金实际使用情况。上述要求不在本表反映但各试点贫困县要有详细记录备查。</t>
  </si>
  <si>
    <t>7.中央资金中的农业生产发展资金和林业改革资金自治区全部“切块下达”到各县，资金中涉及到户补助的由各县决定是否纳入统筹整合范围。</t>
  </si>
  <si>
    <t>8.标“— —”格不需填写。</t>
  </si>
</sst>
</file>

<file path=xl/styles.xml><?xml version="1.0" encoding="utf-8"?>
<styleSheet xmlns="http://schemas.openxmlformats.org/spreadsheetml/2006/main">
  <numFmts count="5">
    <numFmt numFmtId="176" formatCode="0.00_ "/>
    <numFmt numFmtId="177" formatCode="_-&quot;￥&quot;* #,##0_-;\-&quot;￥&quot;* #,##0_-;_-&quot;￥&quot;* &quot;-&quot;_-;_-@_-"/>
    <numFmt numFmtId="178" formatCode="_-* #,##0.00_-;\-* #,##0.00_-;_-* &quot;-&quot;??_-;_-@_-"/>
    <numFmt numFmtId="179" formatCode="_-&quot;￥&quot;* #,##0.00_-;\-&quot;￥&quot;* #,##0.00_-;_-&quot;￥&quot;* &quot;-&quot;??_-;_-@_-"/>
    <numFmt numFmtId="180" formatCode="_-* #,##0_-;\-* #,##0_-;_-* &quot;-&quot;_-;_-@_-"/>
  </numFmts>
  <fonts count="46">
    <font>
      <sz val="11"/>
      <color theme="1"/>
      <name val="宋体"/>
      <charset val="134"/>
      <scheme val="minor"/>
    </font>
    <font>
      <sz val="11"/>
      <name val="宋体"/>
      <charset val="134"/>
      <scheme val="minor"/>
    </font>
    <font>
      <b/>
      <sz val="11"/>
      <color theme="1"/>
      <name val="宋体"/>
      <charset val="134"/>
      <scheme val="minor"/>
    </font>
    <font>
      <sz val="12"/>
      <color theme="1"/>
      <name val="宋体"/>
      <charset val="134"/>
      <scheme val="minor"/>
    </font>
    <font>
      <sz val="18"/>
      <color theme="1"/>
      <name val="黑体"/>
      <charset val="134"/>
    </font>
    <font>
      <sz val="12"/>
      <color indexed="8"/>
      <name val="宋体"/>
      <charset val="134"/>
      <scheme val="major"/>
    </font>
    <font>
      <b/>
      <sz val="11"/>
      <color indexed="8"/>
      <name val="宋体"/>
      <charset val="134"/>
      <scheme val="major"/>
    </font>
    <font>
      <b/>
      <sz val="14"/>
      <color indexed="8"/>
      <name val="宋体"/>
      <charset val="134"/>
    </font>
    <font>
      <b/>
      <sz val="11"/>
      <color indexed="8"/>
      <name val="宋体"/>
      <charset val="134"/>
    </font>
    <font>
      <b/>
      <sz val="11"/>
      <name val="宋体"/>
      <charset val="134"/>
    </font>
    <font>
      <b/>
      <sz val="10"/>
      <name val="宋体"/>
      <charset val="134"/>
    </font>
    <font>
      <sz val="11"/>
      <name val="宋体"/>
      <charset val="134"/>
    </font>
    <font>
      <sz val="10"/>
      <name val="宋体"/>
      <charset val="134"/>
    </font>
    <font>
      <b/>
      <sz val="11"/>
      <name val="宋体"/>
      <charset val="134"/>
      <scheme val="minor"/>
    </font>
    <font>
      <sz val="11"/>
      <color theme="1"/>
      <name val="仿宋_GB2312"/>
      <charset val="134"/>
    </font>
    <font>
      <sz val="11"/>
      <name val="仿宋_GB2312"/>
      <charset val="134"/>
    </font>
    <font>
      <sz val="10"/>
      <name val="仿宋_GB2312"/>
      <charset val="134"/>
    </font>
    <font>
      <b/>
      <sz val="12"/>
      <color indexed="8"/>
      <name val="宋体"/>
      <charset val="134"/>
    </font>
    <font>
      <sz val="10"/>
      <color theme="1"/>
      <name val="宋体"/>
      <charset val="134"/>
      <scheme val="minor"/>
    </font>
    <font>
      <sz val="12"/>
      <color rgb="FF000000"/>
      <name val="宋体"/>
      <charset val="134"/>
    </font>
    <font>
      <b/>
      <sz val="10"/>
      <color indexed="8"/>
      <name val="Times New Roman"/>
      <charset val="134"/>
    </font>
    <font>
      <b/>
      <sz val="11"/>
      <color indexed="8"/>
      <name val="Times New Roman"/>
      <charset val="134"/>
    </font>
    <font>
      <b/>
      <sz val="11"/>
      <color theme="1"/>
      <name val="Times New Roman"/>
      <charset val="134"/>
    </font>
    <font>
      <sz val="11"/>
      <color theme="1"/>
      <name val="Times New Roman"/>
      <charset val="134"/>
    </font>
    <font>
      <sz val="11"/>
      <name val="Times New Roman"/>
      <charset val="134"/>
    </font>
    <font>
      <sz val="10"/>
      <color theme="1"/>
      <name val="宋体"/>
      <charset val="134"/>
    </font>
    <font>
      <b/>
      <sz val="10"/>
      <color indexed="8"/>
      <name val="宋体"/>
      <charset val="134"/>
      <scheme val="major"/>
    </font>
    <font>
      <sz val="10"/>
      <color indexed="8"/>
      <name val="Times New Roman"/>
      <charset val="134"/>
    </font>
    <font>
      <sz val="11"/>
      <color theme="0"/>
      <name val="宋体"/>
      <charset val="134"/>
      <scheme val="minor"/>
    </font>
    <font>
      <sz val="11"/>
      <color rgb="FF9C6500"/>
      <name val="宋体"/>
      <charset val="134"/>
      <scheme val="minor"/>
    </font>
    <font>
      <u/>
      <sz val="11"/>
      <color rgb="FF800080"/>
      <name val="宋体"/>
      <charset val="134"/>
      <scheme val="minor"/>
    </font>
    <font>
      <i/>
      <sz val="11"/>
      <color rgb="FF7F7F7F"/>
      <name val="宋体"/>
      <charset val="134"/>
      <scheme val="minor"/>
    </font>
    <font>
      <sz val="11"/>
      <color indexed="8"/>
      <name val="宋体"/>
      <charset val="134"/>
    </font>
    <font>
      <sz val="11"/>
      <color rgb="FF9C0006"/>
      <name val="宋体"/>
      <charset val="134"/>
      <scheme val="minor"/>
    </font>
    <font>
      <b/>
      <sz val="11"/>
      <color theme="0"/>
      <name val="宋体"/>
      <charset val="134"/>
      <scheme val="minor"/>
    </font>
    <font>
      <b/>
      <sz val="11"/>
      <color rgb="FF3F3F3F"/>
      <name val="宋体"/>
      <charset val="134"/>
      <scheme val="minor"/>
    </font>
    <font>
      <sz val="11"/>
      <color rgb="FFFA7D00"/>
      <name val="宋体"/>
      <charset val="134"/>
      <scheme val="minor"/>
    </font>
    <font>
      <b/>
      <sz val="11"/>
      <color theme="3"/>
      <name val="宋体"/>
      <charset val="134"/>
      <scheme val="minor"/>
    </font>
    <font>
      <sz val="11"/>
      <color rgb="FFFF0000"/>
      <name val="宋体"/>
      <charset val="134"/>
      <scheme val="minor"/>
    </font>
    <font>
      <sz val="11"/>
      <color rgb="FF006100"/>
      <name val="宋体"/>
      <charset val="134"/>
      <scheme val="minor"/>
    </font>
    <font>
      <b/>
      <sz val="11"/>
      <color rgb="FFFA7D00"/>
      <name val="宋体"/>
      <charset val="134"/>
      <scheme val="minor"/>
    </font>
    <font>
      <u/>
      <sz val="11"/>
      <color rgb="FF0000FF"/>
      <name val="宋体"/>
      <charset val="134"/>
      <scheme val="minor"/>
    </font>
    <font>
      <b/>
      <sz val="15"/>
      <color theme="3"/>
      <name val="宋体"/>
      <charset val="134"/>
      <scheme val="minor"/>
    </font>
    <font>
      <sz val="11"/>
      <color rgb="FF3F3F76"/>
      <name val="宋体"/>
      <charset val="134"/>
      <scheme val="minor"/>
    </font>
    <font>
      <b/>
      <sz val="18"/>
      <color theme="3"/>
      <name val="宋体"/>
      <charset val="134"/>
      <scheme val="major"/>
    </font>
    <font>
      <b/>
      <sz val="13"/>
      <color theme="3"/>
      <name val="宋体"/>
      <charset val="134"/>
      <scheme val="minor"/>
    </font>
  </fonts>
  <fills count="35">
    <fill>
      <patternFill patternType="none"/>
    </fill>
    <fill>
      <patternFill patternType="gray125"/>
    </fill>
    <fill>
      <patternFill patternType="solid">
        <fgColor theme="0" tint="-0.149998474074526"/>
        <bgColor indexed="64"/>
      </patternFill>
    </fill>
    <fill>
      <patternFill patternType="solid">
        <fgColor theme="0"/>
        <bgColor indexed="64"/>
      </patternFill>
    </fill>
    <fill>
      <patternFill patternType="solid">
        <fgColor theme="6" tint="0.799981688894314"/>
        <bgColor indexed="64"/>
      </patternFill>
    </fill>
    <fill>
      <patternFill patternType="solid">
        <fgColor theme="6"/>
        <bgColor indexed="64"/>
      </patternFill>
    </fill>
    <fill>
      <patternFill patternType="solid">
        <fgColor theme="6" tint="0.599993896298105"/>
        <bgColor indexed="64"/>
      </patternFill>
    </fill>
    <fill>
      <patternFill patternType="solid">
        <fgColor rgb="FFFFEB9C"/>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9"/>
        <bgColor indexed="64"/>
      </patternFill>
    </fill>
    <fill>
      <patternFill patternType="solid">
        <fgColor rgb="FFFFFFCC"/>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rgb="FFFFC7CE"/>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rgb="FFF2F2F2"/>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8"/>
        <bgColor indexed="64"/>
      </patternFill>
    </fill>
    <fill>
      <patternFill patternType="solid">
        <fgColor theme="6" tint="0.399975585192419"/>
        <bgColor indexed="64"/>
      </patternFill>
    </fill>
    <fill>
      <patternFill patternType="solid">
        <fgColor rgb="FFC6EFCE"/>
        <bgColor indexed="64"/>
      </patternFill>
    </fill>
    <fill>
      <patternFill patternType="solid">
        <fgColor theme="7"/>
        <bgColor indexed="64"/>
      </patternFill>
    </fill>
    <fill>
      <patternFill patternType="solid">
        <fgColor theme="4"/>
        <bgColor indexed="64"/>
      </patternFill>
    </fill>
    <fill>
      <patternFill patternType="solid">
        <fgColor theme="4" tint="0.399975585192419"/>
        <bgColor indexed="64"/>
      </patternFill>
    </fill>
    <fill>
      <patternFill patternType="solid">
        <fgColor theme="5"/>
        <bgColor indexed="64"/>
      </patternFill>
    </fill>
    <fill>
      <patternFill patternType="solid">
        <fgColor rgb="FFFFCC99"/>
        <bgColor indexed="64"/>
      </patternFill>
    </fill>
    <fill>
      <patternFill patternType="solid">
        <fgColor theme="8" tint="0.399975585192419"/>
        <bgColor indexed="64"/>
      </patternFill>
    </fill>
  </fills>
  <borders count="13">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right/>
      <top style="thin">
        <color auto="true"/>
      </top>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tint="0.399975585192419"/>
      </bottom>
      <diagonal/>
    </border>
    <border>
      <left/>
      <right/>
      <top/>
      <bottom style="thick">
        <color theme="4"/>
      </bottom>
      <diagonal/>
    </border>
    <border>
      <left/>
      <right/>
      <top/>
      <bottom style="thick">
        <color theme="4" tint="0.499984740745262"/>
      </bottom>
      <diagonal/>
    </border>
  </borders>
  <cellStyleXfs count="52">
    <xf numFmtId="0" fontId="0" fillId="0" borderId="0">
      <alignment vertical="center"/>
    </xf>
    <xf numFmtId="0" fontId="32" fillId="0" borderId="0"/>
    <xf numFmtId="0" fontId="32" fillId="0" borderId="0" applyProtection="false"/>
    <xf numFmtId="0" fontId="28" fillId="19"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35" fillId="22" borderId="7" applyNumberFormat="false" applyAlignment="false" applyProtection="false">
      <alignment vertical="center"/>
    </xf>
    <xf numFmtId="0" fontId="34" fillId="18" borderId="6" applyNumberFormat="false" applyAlignment="false" applyProtection="false">
      <alignment vertical="center"/>
    </xf>
    <xf numFmtId="0" fontId="33" fillId="15" borderId="0" applyNumberFormat="false" applyBorder="false" applyAlignment="false" applyProtection="false">
      <alignment vertical="center"/>
    </xf>
    <xf numFmtId="0" fontId="42" fillId="0" borderId="11" applyNumberFormat="false" applyFill="false" applyAlignment="false" applyProtection="false">
      <alignment vertical="center"/>
    </xf>
    <xf numFmtId="0" fontId="31" fillId="0" borderId="0" applyNumberFormat="false" applyFill="false" applyBorder="false" applyAlignment="false" applyProtection="false">
      <alignment vertical="center"/>
    </xf>
    <xf numFmtId="0" fontId="45" fillId="0" borderId="12" applyNumberFormat="false" applyFill="false" applyAlignment="false" applyProtection="false">
      <alignment vertical="center"/>
    </xf>
    <xf numFmtId="0" fontId="0" fillId="14" borderId="0" applyNumberFormat="false" applyBorder="false" applyAlignment="false" applyProtection="false">
      <alignment vertical="center"/>
    </xf>
    <xf numFmtId="180" fontId="0" fillId="0" borderId="0" applyFont="false" applyFill="false" applyBorder="false" applyAlignment="false" applyProtection="false">
      <alignment vertical="center"/>
    </xf>
    <xf numFmtId="0" fontId="0" fillId="13" borderId="0" applyNumberFormat="false" applyBorder="false" applyAlignment="false" applyProtection="false">
      <alignment vertical="center"/>
    </xf>
    <xf numFmtId="0" fontId="41" fillId="0" borderId="0" applyNumberFormat="false" applyFill="false" applyBorder="false" applyAlignment="false" applyProtection="false">
      <alignment vertical="center"/>
    </xf>
    <xf numFmtId="0" fontId="28" fillId="26" borderId="0" applyNumberFormat="false" applyBorder="false" applyAlignment="false" applyProtection="false">
      <alignment vertical="center"/>
    </xf>
    <xf numFmtId="0" fontId="37" fillId="0" borderId="10" applyNumberFormat="false" applyFill="false" applyAlignment="false" applyProtection="false">
      <alignment vertical="center"/>
    </xf>
    <xf numFmtId="0" fontId="2" fillId="0" borderId="4" applyNumberFormat="false" applyFill="false" applyAlignment="false" applyProtection="false">
      <alignment vertical="center"/>
    </xf>
    <xf numFmtId="0" fontId="0" fillId="25"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28" fillId="11" borderId="0" applyNumberFormat="false" applyBorder="false" applyAlignment="false" applyProtection="false">
      <alignment vertical="center"/>
    </xf>
    <xf numFmtId="178" fontId="0" fillId="0" borderId="0" applyFont="false" applyFill="false" applyBorder="false" applyAlignment="false" applyProtection="false">
      <alignment vertical="center"/>
    </xf>
    <xf numFmtId="0" fontId="44" fillId="0" borderId="0" applyNumberFormat="false" applyFill="false" applyBorder="false" applyAlignment="false" applyProtection="false">
      <alignment vertical="center"/>
    </xf>
    <xf numFmtId="0" fontId="30" fillId="0" borderId="0" applyNumberFormat="false" applyFill="false" applyBorder="false" applyAlignment="false" applyProtection="false">
      <alignment vertical="center"/>
    </xf>
    <xf numFmtId="0" fontId="0" fillId="0" borderId="0"/>
    <xf numFmtId="0" fontId="0" fillId="23" borderId="0" applyNumberFormat="false" applyBorder="false" applyAlignment="false" applyProtection="false">
      <alignment vertical="center"/>
    </xf>
    <xf numFmtId="0" fontId="36" fillId="0" borderId="8" applyNumberFormat="false" applyFill="false" applyAlignment="false" applyProtection="false">
      <alignment vertical="center"/>
    </xf>
    <xf numFmtId="0" fontId="37" fillId="0" borderId="0" applyNumberFormat="false" applyFill="false" applyBorder="false" applyAlignment="false" applyProtection="false">
      <alignment vertical="center"/>
    </xf>
    <xf numFmtId="0" fontId="0" fillId="20" borderId="0" applyNumberFormat="false" applyBorder="false" applyAlignment="false" applyProtection="false">
      <alignment vertical="center"/>
    </xf>
    <xf numFmtId="177" fontId="0" fillId="0" borderId="0" applyFont="false" applyFill="false" applyBorder="false" applyAlignment="false" applyProtection="false">
      <alignment vertical="center"/>
    </xf>
    <xf numFmtId="0" fontId="38" fillId="0" borderId="0" applyNumberFormat="false" applyFill="false" applyBorder="false" applyAlignment="false" applyProtection="false">
      <alignment vertical="center"/>
    </xf>
    <xf numFmtId="0" fontId="0" fillId="16" borderId="0" applyNumberFormat="false" applyBorder="false" applyAlignment="false" applyProtection="false">
      <alignment vertical="center"/>
    </xf>
    <xf numFmtId="0" fontId="0" fillId="12" borderId="5" applyNumberFormat="false" applyFont="false" applyAlignment="false" applyProtection="false">
      <alignment vertical="center"/>
    </xf>
    <xf numFmtId="0" fontId="28" fillId="27" borderId="0" applyNumberFormat="false" applyBorder="false" applyAlignment="false" applyProtection="false">
      <alignment vertical="center"/>
    </xf>
    <xf numFmtId="0" fontId="39" fillId="28"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29" fillId="7" borderId="0" applyNumberFormat="false" applyBorder="false" applyAlignment="false" applyProtection="false">
      <alignment vertical="center"/>
    </xf>
    <xf numFmtId="0" fontId="40" fillId="22" borderId="9" applyNumberFormat="false" applyAlignment="false" applyProtection="false">
      <alignment vertical="center"/>
    </xf>
    <xf numFmtId="0" fontId="28" fillId="30"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28" fillId="31" borderId="0" applyNumberFormat="false" applyBorder="false" applyAlignment="false" applyProtection="false">
      <alignment vertical="center"/>
    </xf>
    <xf numFmtId="0" fontId="28" fillId="32" borderId="0" applyNumberFormat="false" applyBorder="false" applyAlignment="false" applyProtection="false">
      <alignment vertical="center"/>
    </xf>
    <xf numFmtId="0" fontId="28" fillId="34"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28" fillId="21" borderId="0" applyNumberFormat="false" applyBorder="false" applyAlignment="false" applyProtection="false">
      <alignment vertical="center"/>
    </xf>
    <xf numFmtId="179" fontId="0" fillId="0" borderId="0" applyFont="false" applyFill="false" applyBorder="false" applyAlignment="false" applyProtection="false">
      <alignment vertical="center"/>
    </xf>
    <xf numFmtId="0" fontId="28" fillId="5"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43" fillId="33" borderId="9" applyNumberFormat="false" applyAlignment="false" applyProtection="false">
      <alignment vertical="center"/>
    </xf>
    <xf numFmtId="0" fontId="0" fillId="6" borderId="0" applyNumberFormat="false" applyBorder="false" applyAlignment="false" applyProtection="false">
      <alignment vertical="center"/>
    </xf>
    <xf numFmtId="0" fontId="28" fillId="29" borderId="0" applyNumberFormat="false" applyBorder="false" applyAlignment="false" applyProtection="false">
      <alignment vertical="center"/>
    </xf>
    <xf numFmtId="0" fontId="0" fillId="9" borderId="0" applyNumberFormat="false" applyBorder="false" applyAlignment="false" applyProtection="false">
      <alignment vertical="center"/>
    </xf>
  </cellStyleXfs>
  <cellXfs count="83">
    <xf numFmtId="0" fontId="0" fillId="0" borderId="0" xfId="0">
      <alignment vertical="center"/>
    </xf>
    <xf numFmtId="0" fontId="1" fillId="0" borderId="0" xfId="0" applyFont="true" applyFill="true">
      <alignment vertical="center"/>
    </xf>
    <xf numFmtId="0" fontId="0" fillId="0" borderId="0" xfId="0" applyFill="true">
      <alignment vertical="center"/>
    </xf>
    <xf numFmtId="0" fontId="1" fillId="0" borderId="0" xfId="0" applyFont="true">
      <alignment vertical="center"/>
    </xf>
    <xf numFmtId="0" fontId="2" fillId="0" borderId="0" xfId="0" applyFont="true">
      <alignment vertical="center"/>
    </xf>
    <xf numFmtId="176" fontId="0" fillId="0" borderId="0" xfId="0" applyNumberFormat="true" applyAlignment="true">
      <alignment horizontal="center" vertical="center"/>
    </xf>
    <xf numFmtId="176" fontId="0" fillId="0" borderId="0" xfId="0" applyNumberFormat="true" applyAlignment="true">
      <alignment horizontal="center" vertical="center"/>
    </xf>
    <xf numFmtId="176" fontId="0" fillId="0" borderId="0" xfId="0" applyNumberFormat="true">
      <alignment vertical="center"/>
    </xf>
    <xf numFmtId="0" fontId="3" fillId="0" borderId="0" xfId="0" applyFont="true">
      <alignment vertical="center"/>
    </xf>
    <xf numFmtId="0" fontId="4" fillId="0" borderId="0" xfId="0" applyFont="true" applyFill="true" applyBorder="true" applyAlignment="true" applyProtection="true">
      <alignment horizontal="center" vertical="center"/>
      <protection locked="false"/>
    </xf>
    <xf numFmtId="0" fontId="5" fillId="0" borderId="1" xfId="2" applyNumberFormat="true" applyFont="true" applyFill="true" applyBorder="true" applyAlignment="true" applyProtection="true">
      <alignment horizontal="left" vertical="center" wrapText="true"/>
      <protection locked="false"/>
    </xf>
    <xf numFmtId="0" fontId="6" fillId="0" borderId="2" xfId="2" applyNumberFormat="true" applyFont="true" applyFill="true" applyBorder="true" applyAlignment="true">
      <alignment horizontal="center" vertical="center" wrapText="true"/>
    </xf>
    <xf numFmtId="0" fontId="6" fillId="2" borderId="2" xfId="2" applyNumberFormat="true" applyFont="true" applyFill="true" applyBorder="true" applyAlignment="true">
      <alignment horizontal="center" vertical="center" wrapText="true"/>
    </xf>
    <xf numFmtId="0" fontId="7" fillId="2" borderId="2" xfId="2" applyNumberFormat="true" applyFont="true" applyFill="true" applyBorder="true" applyAlignment="true" applyProtection="true">
      <alignment horizontal="center" vertical="center" wrapText="true"/>
    </xf>
    <xf numFmtId="0" fontId="8" fillId="2" borderId="2" xfId="2" applyNumberFormat="true" applyFont="true" applyFill="true" applyBorder="true" applyAlignment="true" applyProtection="true">
      <alignment horizontal="center" vertical="center" wrapText="true"/>
    </xf>
    <xf numFmtId="0" fontId="9" fillId="2" borderId="2" xfId="24" applyNumberFormat="true" applyFont="true" applyFill="true" applyBorder="true" applyAlignment="true" applyProtection="true">
      <alignment horizontal="center" vertical="center" wrapText="true"/>
    </xf>
    <xf numFmtId="0" fontId="10" fillId="0" borderId="2" xfId="24" applyNumberFormat="true" applyFont="true" applyFill="true" applyBorder="true" applyAlignment="true" applyProtection="true">
      <alignment horizontal="center" vertical="center" wrapText="true"/>
    </xf>
    <xf numFmtId="0" fontId="11" fillId="0" borderId="2" xfId="24" applyNumberFormat="true" applyFont="true" applyFill="true" applyBorder="true" applyAlignment="true" applyProtection="true">
      <alignment horizontal="left" vertical="center" wrapText="true"/>
    </xf>
    <xf numFmtId="0" fontId="12" fillId="0" borderId="2" xfId="24" applyNumberFormat="true" applyFont="true" applyFill="true" applyBorder="true" applyAlignment="true" applyProtection="true">
      <alignment horizontal="left" vertical="center" wrapText="true"/>
    </xf>
    <xf numFmtId="0" fontId="11" fillId="0" borderId="2" xfId="24" applyNumberFormat="true" applyFont="true" applyFill="true" applyBorder="true" applyAlignment="true" applyProtection="true">
      <alignment horizontal="center" vertical="center" wrapText="true"/>
    </xf>
    <xf numFmtId="0" fontId="13" fillId="0" borderId="2" xfId="0" applyFont="true" applyFill="true" applyBorder="true" applyAlignment="true" applyProtection="true">
      <alignment horizontal="center" vertical="center"/>
      <protection locked="false"/>
    </xf>
    <xf numFmtId="0" fontId="14" fillId="3" borderId="2" xfId="0" applyFont="true" applyFill="true" applyBorder="true" applyAlignment="true" applyProtection="true">
      <alignment horizontal="left" vertical="center"/>
      <protection locked="false"/>
    </xf>
    <xf numFmtId="0" fontId="15" fillId="3" borderId="2" xfId="0" applyFont="true" applyFill="true" applyBorder="true" applyAlignment="true" applyProtection="true">
      <alignment horizontal="left" vertical="center"/>
      <protection locked="false"/>
    </xf>
    <xf numFmtId="0" fontId="15" fillId="0" borderId="2" xfId="0" applyFont="true" applyFill="true" applyBorder="true" applyAlignment="true" applyProtection="true">
      <alignment horizontal="left" vertical="center"/>
      <protection locked="false"/>
    </xf>
    <xf numFmtId="0" fontId="16" fillId="0" borderId="2" xfId="0" applyFont="true" applyFill="true" applyBorder="true" applyAlignment="true" applyProtection="true">
      <alignment horizontal="left" vertical="center" wrapText="true"/>
      <protection locked="false"/>
    </xf>
    <xf numFmtId="0" fontId="8" fillId="0" borderId="2" xfId="2" applyNumberFormat="true" applyFont="true" applyFill="true" applyBorder="true" applyAlignment="true" applyProtection="true">
      <alignment horizontal="center" vertical="center" wrapText="true"/>
    </xf>
    <xf numFmtId="0" fontId="17" fillId="0" borderId="3" xfId="1" applyNumberFormat="true" applyFont="true" applyFill="true" applyBorder="true" applyAlignment="true">
      <alignment horizontal="left" vertical="center" wrapText="true"/>
    </xf>
    <xf numFmtId="49" fontId="18" fillId="0" borderId="0" xfId="0" applyNumberFormat="true" applyFont="true" applyFill="true" applyBorder="true" applyAlignment="true">
      <alignment horizontal="left" vertical="center" wrapText="true"/>
    </xf>
    <xf numFmtId="49" fontId="12" fillId="0" borderId="0" xfId="0" applyNumberFormat="true" applyFont="true" applyFill="true" applyBorder="true" applyAlignment="true">
      <alignment horizontal="left" vertical="center" wrapText="true"/>
    </xf>
    <xf numFmtId="176" fontId="4" fillId="0" borderId="0" xfId="0" applyNumberFormat="true" applyFont="true" applyFill="true" applyBorder="true" applyAlignment="true" applyProtection="true">
      <alignment horizontal="center" vertical="center"/>
      <protection locked="false"/>
    </xf>
    <xf numFmtId="176" fontId="19" fillId="0" borderId="1" xfId="2" applyNumberFormat="true" applyFont="true" applyFill="true" applyBorder="true" applyAlignment="true" applyProtection="true">
      <alignment horizontal="center" vertical="center" wrapText="true"/>
      <protection locked="false"/>
    </xf>
    <xf numFmtId="176" fontId="6" fillId="0" borderId="2" xfId="2" applyNumberFormat="true" applyFont="true" applyFill="true" applyBorder="true" applyAlignment="true">
      <alignment horizontal="center" vertical="center" wrapText="true"/>
    </xf>
    <xf numFmtId="176" fontId="6" fillId="2" borderId="2" xfId="2" applyNumberFormat="true" applyFont="true" applyFill="true" applyBorder="true" applyAlignment="true">
      <alignment horizontal="center" vertical="center" wrapText="true"/>
    </xf>
    <xf numFmtId="176" fontId="20" fillId="2" borderId="2" xfId="2" applyNumberFormat="true" applyFont="true" applyFill="true" applyBorder="true" applyAlignment="true" applyProtection="true">
      <alignment horizontal="center" vertical="center" wrapText="true"/>
      <protection locked="false"/>
    </xf>
    <xf numFmtId="176" fontId="2" fillId="0" borderId="2" xfId="0" applyNumberFormat="true" applyFont="true" applyBorder="true" applyAlignment="true">
      <alignment horizontal="center" vertical="center"/>
    </xf>
    <xf numFmtId="176" fontId="21" fillId="2" borderId="2" xfId="2" applyNumberFormat="true" applyFont="true" applyFill="true" applyBorder="true" applyAlignment="true" applyProtection="true">
      <alignment horizontal="center" vertical="center" wrapText="true"/>
      <protection locked="false"/>
    </xf>
    <xf numFmtId="176" fontId="22" fillId="2" borderId="2" xfId="0" applyNumberFormat="true" applyFont="true" applyFill="true" applyBorder="true" applyAlignment="true" applyProtection="true">
      <alignment horizontal="center" vertical="center"/>
      <protection locked="false"/>
    </xf>
    <xf numFmtId="176" fontId="23" fillId="2" borderId="2" xfId="0" applyNumberFormat="true" applyFont="true" applyFill="true" applyBorder="true" applyAlignment="true" applyProtection="true">
      <alignment horizontal="center" vertical="center"/>
      <protection locked="false"/>
    </xf>
    <xf numFmtId="176" fontId="0" fillId="0" borderId="2" xfId="0" applyNumberFormat="true" applyBorder="true" applyAlignment="true">
      <alignment horizontal="center" vertical="center"/>
    </xf>
    <xf numFmtId="176" fontId="24" fillId="0" borderId="2" xfId="0" applyNumberFormat="true" applyFont="true" applyFill="true" applyBorder="true" applyAlignment="true" applyProtection="true">
      <alignment horizontal="center" vertical="center"/>
      <protection locked="false"/>
    </xf>
    <xf numFmtId="0" fontId="1" fillId="0" borderId="2" xfId="0" applyFont="true" applyFill="true" applyBorder="true" applyAlignment="true">
      <alignment horizontal="center" vertical="center"/>
    </xf>
    <xf numFmtId="176" fontId="24" fillId="2" borderId="2" xfId="0" applyNumberFormat="true" applyFont="true" applyFill="true" applyBorder="true" applyAlignment="true" applyProtection="true">
      <alignment horizontal="center" vertical="center"/>
      <protection locked="false"/>
    </xf>
    <xf numFmtId="0" fontId="0" fillId="0" borderId="2" xfId="0" applyFill="true" applyBorder="true" applyAlignment="true">
      <alignment horizontal="center" vertical="center"/>
    </xf>
    <xf numFmtId="0" fontId="1" fillId="0" borderId="2" xfId="0" applyFont="true" applyBorder="true" applyAlignment="true">
      <alignment horizontal="center" vertical="center"/>
    </xf>
    <xf numFmtId="31" fontId="25" fillId="0" borderId="2" xfId="0" applyNumberFormat="true" applyFont="true" applyFill="true" applyBorder="true" applyAlignment="true" applyProtection="true">
      <alignment vertical="center" wrapText="true"/>
    </xf>
    <xf numFmtId="0" fontId="25" fillId="3" borderId="2" xfId="0" applyFont="true" applyFill="true" applyBorder="true" applyAlignment="true" applyProtection="true">
      <alignment vertical="center" wrapText="true"/>
    </xf>
    <xf numFmtId="176" fontId="25" fillId="0" borderId="2" xfId="0" applyNumberFormat="true" applyFont="true" applyFill="true" applyBorder="true" applyAlignment="true" applyProtection="true">
      <alignment vertical="center" wrapText="true"/>
    </xf>
    <xf numFmtId="0" fontId="2" fillId="0" borderId="2" xfId="0" applyFont="true" applyBorder="true" applyAlignment="true">
      <alignment horizontal="center" vertical="center"/>
    </xf>
    <xf numFmtId="176" fontId="17" fillId="0" borderId="3" xfId="1" applyNumberFormat="true" applyFont="true" applyFill="true" applyBorder="true" applyAlignment="true">
      <alignment horizontal="center" vertical="center" wrapText="true"/>
    </xf>
    <xf numFmtId="176" fontId="17" fillId="0" borderId="3" xfId="1" applyNumberFormat="true" applyFont="true" applyFill="true" applyBorder="true" applyAlignment="true">
      <alignment horizontal="left" vertical="center" wrapText="true"/>
    </xf>
    <xf numFmtId="176" fontId="18" fillId="0" borderId="0" xfId="0" applyNumberFormat="true" applyFont="true" applyFill="true" applyBorder="true" applyAlignment="true">
      <alignment horizontal="center" vertical="center" wrapText="true"/>
    </xf>
    <xf numFmtId="176" fontId="18" fillId="0" borderId="0" xfId="0" applyNumberFormat="true" applyFont="true" applyFill="true" applyBorder="true" applyAlignment="true">
      <alignment horizontal="left" vertical="center" wrapText="true"/>
    </xf>
    <xf numFmtId="176" fontId="12" fillId="0" borderId="0" xfId="0" applyNumberFormat="true" applyFont="true" applyFill="true" applyBorder="true" applyAlignment="true">
      <alignment horizontal="center" vertical="center" wrapText="true"/>
    </xf>
    <xf numFmtId="176" fontId="12" fillId="0" borderId="0" xfId="0" applyNumberFormat="true" applyFont="true" applyFill="true" applyBorder="true" applyAlignment="true">
      <alignment horizontal="left" vertical="center" wrapText="true"/>
    </xf>
    <xf numFmtId="176" fontId="5" fillId="0" borderId="1" xfId="2" applyNumberFormat="true" applyFont="true" applyFill="true" applyBorder="true" applyAlignment="true">
      <alignment horizontal="center" vertical="center" wrapText="true"/>
    </xf>
    <xf numFmtId="0" fontId="5" fillId="0" borderId="1" xfId="2" applyNumberFormat="true" applyFont="true" applyFill="true" applyBorder="true" applyAlignment="true">
      <alignment horizontal="center" vertical="center" wrapText="true"/>
    </xf>
    <xf numFmtId="176" fontId="0" fillId="0" borderId="2" xfId="0" applyNumberFormat="true" applyBorder="true">
      <alignment vertical="center"/>
    </xf>
    <xf numFmtId="0" fontId="20" fillId="0" borderId="2" xfId="2" applyNumberFormat="true" applyFont="true" applyFill="true" applyBorder="true" applyAlignment="true" applyProtection="true">
      <alignment horizontal="center" vertical="center" wrapText="true"/>
      <protection locked="false"/>
    </xf>
    <xf numFmtId="0" fontId="23" fillId="2" borderId="2" xfId="0" applyFont="true" applyFill="true" applyBorder="true" applyAlignment="true">
      <alignment horizontal="center" vertical="center"/>
    </xf>
    <xf numFmtId="0" fontId="23" fillId="0" borderId="2" xfId="0" applyFont="true" applyFill="true" applyBorder="true" applyAlignment="true">
      <alignment horizontal="center" vertical="center"/>
    </xf>
    <xf numFmtId="0" fontId="1" fillId="0" borderId="2" xfId="0" applyFont="true" applyFill="true" applyBorder="true">
      <alignment vertical="center"/>
    </xf>
    <xf numFmtId="0" fontId="24" fillId="0" borderId="2" xfId="0" applyFont="true" applyFill="true" applyBorder="true" applyAlignment="true">
      <alignment horizontal="center" vertical="center"/>
    </xf>
    <xf numFmtId="0" fontId="0" fillId="0" borderId="2" xfId="0" applyFill="true" applyBorder="true">
      <alignment vertical="center"/>
    </xf>
    <xf numFmtId="0" fontId="1" fillId="0" borderId="2" xfId="0" applyFont="true" applyBorder="true">
      <alignment vertical="center"/>
    </xf>
    <xf numFmtId="0" fontId="2" fillId="0" borderId="2" xfId="0" applyFont="true" applyBorder="true">
      <alignment vertical="center"/>
    </xf>
    <xf numFmtId="0" fontId="22" fillId="2" borderId="2" xfId="0" applyFont="true" applyFill="true" applyBorder="true" applyAlignment="true">
      <alignment horizontal="center" vertical="center"/>
    </xf>
    <xf numFmtId="0" fontId="22" fillId="0" borderId="2" xfId="0" applyFont="true" applyFill="true" applyBorder="true" applyAlignment="true">
      <alignment horizontal="center" vertical="center"/>
    </xf>
    <xf numFmtId="0" fontId="5" fillId="0" borderId="1" xfId="2" applyNumberFormat="true" applyFont="true" applyFill="true" applyBorder="true" applyAlignment="true" applyProtection="true">
      <alignment horizontal="center" vertical="center" wrapText="true"/>
      <protection locked="false"/>
    </xf>
    <xf numFmtId="0" fontId="26" fillId="0" borderId="2" xfId="2" applyNumberFormat="true" applyFont="true" applyFill="true" applyBorder="true" applyAlignment="true">
      <alignment horizontal="center" vertical="center" wrapText="true"/>
    </xf>
    <xf numFmtId="0" fontId="6" fillId="0" borderId="2" xfId="2" applyNumberFormat="true" applyFont="true" applyFill="true" applyBorder="true" applyAlignment="true">
      <alignment horizontal="center" vertical="center"/>
    </xf>
    <xf numFmtId="0" fontId="6" fillId="2" borderId="2" xfId="2" applyNumberFormat="true" applyFont="true" applyFill="true" applyBorder="true" applyAlignment="true">
      <alignment horizontal="center" vertical="center"/>
    </xf>
    <xf numFmtId="0" fontId="20" fillId="2" borderId="2" xfId="2" applyNumberFormat="true" applyFont="true" applyFill="true" applyBorder="true" applyAlignment="true" applyProtection="true">
      <alignment horizontal="center" vertical="center" wrapText="true"/>
      <protection locked="false"/>
    </xf>
    <xf numFmtId="0" fontId="27" fillId="2" borderId="2" xfId="2" applyNumberFormat="true" applyFont="true" applyFill="true" applyBorder="true" applyAlignment="true" applyProtection="true">
      <alignment horizontal="center" vertical="center"/>
      <protection locked="false"/>
    </xf>
    <xf numFmtId="0" fontId="23" fillId="0" borderId="0" xfId="0" applyFont="true">
      <alignment vertical="center"/>
    </xf>
    <xf numFmtId="0" fontId="23" fillId="2" borderId="2" xfId="0" applyFont="true" applyFill="true" applyBorder="true" applyAlignment="true" applyProtection="true">
      <alignment vertical="center"/>
      <protection locked="false"/>
    </xf>
    <xf numFmtId="0" fontId="23" fillId="0" borderId="2" xfId="0" applyFont="true" applyFill="true" applyBorder="true" applyAlignment="true" applyProtection="true">
      <alignment vertical="center"/>
      <protection locked="false"/>
    </xf>
    <xf numFmtId="0" fontId="24" fillId="0" borderId="2" xfId="0" applyFont="true" applyFill="true" applyBorder="true" applyAlignment="true" applyProtection="true">
      <alignment vertical="center"/>
      <protection locked="false"/>
    </xf>
    <xf numFmtId="0" fontId="24" fillId="0" borderId="0" xfId="0" applyFont="true" applyFill="true">
      <alignment vertical="center"/>
    </xf>
    <xf numFmtId="0" fontId="23" fillId="0" borderId="0" xfId="0" applyFont="true" applyFill="true">
      <alignment vertical="center"/>
    </xf>
    <xf numFmtId="0" fontId="24" fillId="0" borderId="0" xfId="0" applyFont="true">
      <alignment vertical="center"/>
    </xf>
    <xf numFmtId="0" fontId="22" fillId="2" borderId="2" xfId="0" applyFont="true" applyFill="true" applyBorder="true" applyAlignment="true" applyProtection="true">
      <alignment vertical="center"/>
      <protection locked="false"/>
    </xf>
    <xf numFmtId="0" fontId="22" fillId="0" borderId="0" xfId="0" applyFont="true">
      <alignment vertical="center"/>
    </xf>
    <xf numFmtId="0" fontId="22" fillId="0" borderId="2" xfId="0" applyFont="true" applyFill="true" applyBorder="true" applyAlignment="true" applyProtection="true">
      <alignment vertical="center"/>
      <protection locked="false"/>
    </xf>
  </cellXfs>
  <cellStyles count="52">
    <cellStyle name="常规" xfId="0" builtinId="0"/>
    <cellStyle name="常规 2" xfId="1"/>
    <cellStyle name="常规 2_2-1统计表_1" xfId="2"/>
    <cellStyle name="60% - 强调文字颜色 6" xfId="3" builtinId="52"/>
    <cellStyle name="20% - 强调文字颜色 6" xfId="4" builtinId="50"/>
    <cellStyle name="输出" xfId="5" builtinId="21"/>
    <cellStyle name="检查单元格" xfId="6" builtinId="23"/>
    <cellStyle name="差" xfId="7" builtinId="27"/>
    <cellStyle name="标题 1" xfId="8" builtinId="16"/>
    <cellStyle name="解释性文本" xfId="9" builtinId="53"/>
    <cellStyle name="标题 2" xfId="10" builtinId="17"/>
    <cellStyle name="40% - 强调文字颜色 5" xfId="11" builtinId="47"/>
    <cellStyle name="千位分隔[0]" xfId="12" builtinId="6"/>
    <cellStyle name="40% - 强调文字颜色 6" xfId="13" builtinId="51"/>
    <cellStyle name="超链接" xfId="14" builtinId="8"/>
    <cellStyle name="强调文字颜色 5" xfId="15" builtinId="45"/>
    <cellStyle name="标题 3" xfId="16" builtinId="18"/>
    <cellStyle name="汇总" xfId="17" builtinId="25"/>
    <cellStyle name="20% - 强调文字颜色 1" xfId="18" builtinId="30"/>
    <cellStyle name="40% - 强调文字颜色 1" xfId="19" builtinId="31"/>
    <cellStyle name="强调文字颜色 6" xfId="20" builtinId="49"/>
    <cellStyle name="千位分隔" xfId="21" builtinId="3"/>
    <cellStyle name="标题" xfId="22" builtinId="15"/>
    <cellStyle name="已访问的超链接" xfId="23" builtinId="9"/>
    <cellStyle name="常规 2 2" xfId="24"/>
    <cellStyle name="40% - 强调文字颜色 4" xfId="25" builtinId="43"/>
    <cellStyle name="链接单元格" xfId="26" builtinId="24"/>
    <cellStyle name="标题 4" xfId="27" builtinId="19"/>
    <cellStyle name="20% - 强调文字颜色 2" xfId="28" builtinId="34"/>
    <cellStyle name="货币[0]" xfId="29" builtinId="7"/>
    <cellStyle name="警告文本" xfId="30" builtinId="11"/>
    <cellStyle name="40% - 强调文字颜色 2" xfId="31" builtinId="35"/>
    <cellStyle name="注释" xfId="32" builtinId="10"/>
    <cellStyle name="60% - 强调文字颜色 3" xfId="33" builtinId="40"/>
    <cellStyle name="好" xfId="34" builtinId="26"/>
    <cellStyle name="20% - 强调文字颜色 5" xfId="35" builtinId="46"/>
    <cellStyle name="适中" xfId="36" builtinId="28"/>
    <cellStyle name="计算" xfId="37" builtinId="22"/>
    <cellStyle name="强调文字颜色 1" xfId="38" builtinId="29"/>
    <cellStyle name="60% - 强调文字颜色 4" xfId="39" builtinId="44"/>
    <cellStyle name="60% - 强调文字颜色 1" xfId="40" builtinId="32"/>
    <cellStyle name="强调文字颜色 2" xfId="41" builtinId="33"/>
    <cellStyle name="60% - 强调文字颜色 5" xfId="42" builtinId="48"/>
    <cellStyle name="百分比" xfId="43" builtinId="5"/>
    <cellStyle name="60% - 强调文字颜色 2" xfId="44" builtinId="36"/>
    <cellStyle name="货币" xfId="45" builtinId="4"/>
    <cellStyle name="强调文字颜色 3" xfId="46" builtinId="37"/>
    <cellStyle name="20% - 强调文字颜色 3" xfId="47" builtinId="38"/>
    <cellStyle name="输入" xfId="48" builtinId="20"/>
    <cellStyle name="40% - 强调文字颜色 3" xfId="49" builtinId="39"/>
    <cellStyle name="强调文字颜色 4" xfId="50" builtinId="41"/>
    <cellStyle name="20% - 强调文字颜色 4" xfId="51" builtinId="42"/>
  </cellStyles>
  <tableStyles count="0" defaultTableStyle="TableStyleMedium2" defaultPivotStyle="PivotStyleLight16"/>
  <colors>
    <mruColors>
      <color rgb="00FFFF00"/>
      <color rgb="00FFFFFF"/>
      <color rgb="00D9D9D9"/>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67"/>
  <sheetViews>
    <sheetView tabSelected="1" zoomScale="77" zoomScaleNormal="77" workbookViewId="0">
      <pane ySplit="6" topLeftCell="A7" activePane="bottomLeft" state="frozen"/>
      <selection/>
      <selection pane="bottomLeft" activeCell="P13" sqref="P13"/>
    </sheetView>
  </sheetViews>
  <sheetFormatPr defaultColWidth="8.875" defaultRowHeight="13.5"/>
  <cols>
    <col min="1" max="1" width="5.5" customWidth="true"/>
    <col min="3" max="3" width="7.75" customWidth="true"/>
    <col min="4" max="4" width="6.75" customWidth="true"/>
    <col min="5" max="5" width="34.125" customWidth="true"/>
    <col min="6" max="6" width="11.875" style="5" customWidth="true"/>
    <col min="7" max="7" width="11.625" style="6" customWidth="true"/>
    <col min="8" max="8" width="11.125" style="7" customWidth="true"/>
    <col min="9" max="9" width="9.5" style="7" customWidth="true"/>
    <col min="10" max="10" width="11.5" style="7" customWidth="true"/>
    <col min="11" max="11" width="8.875" style="7" customWidth="true"/>
    <col min="12" max="12" width="8.625" customWidth="true"/>
    <col min="13" max="13" width="15" customWidth="true"/>
    <col min="14" max="15" width="6.5" customWidth="true"/>
    <col min="16" max="16" width="5.875" customWidth="true"/>
    <col min="17" max="17" width="6.75" customWidth="true"/>
    <col min="18" max="18" width="5.875" customWidth="true"/>
    <col min="19" max="19" width="7.75" customWidth="true"/>
    <col min="20" max="20" width="28.25" customWidth="true"/>
  </cols>
  <sheetData>
    <row r="1" ht="21.95" customHeight="true" spans="1:1">
      <c r="A1" s="8" t="s">
        <v>0</v>
      </c>
    </row>
    <row r="2" ht="36" customHeight="true" spans="1:19">
      <c r="A2" s="9" t="s">
        <v>1</v>
      </c>
      <c r="B2" s="9"/>
      <c r="C2" s="9"/>
      <c r="D2" s="9"/>
      <c r="E2" s="9"/>
      <c r="F2" s="29"/>
      <c r="G2" s="29"/>
      <c r="H2" s="29"/>
      <c r="I2" s="29"/>
      <c r="J2" s="29"/>
      <c r="K2" s="29"/>
      <c r="L2" s="9"/>
      <c r="M2" s="9"/>
      <c r="N2" s="9"/>
      <c r="O2" s="9"/>
      <c r="P2" s="9"/>
      <c r="Q2" s="9"/>
      <c r="R2" s="9"/>
      <c r="S2" s="9"/>
    </row>
    <row r="3" ht="41" customHeight="true" spans="1:19">
      <c r="A3" s="10" t="s">
        <v>2</v>
      </c>
      <c r="B3" s="10"/>
      <c r="C3" s="10"/>
      <c r="D3" s="10"/>
      <c r="E3" s="10"/>
      <c r="F3" s="30" t="s">
        <v>3</v>
      </c>
      <c r="G3" s="30"/>
      <c r="H3" s="30"/>
      <c r="I3" s="30"/>
      <c r="J3" s="30"/>
      <c r="K3" s="54" t="s">
        <v>4</v>
      </c>
      <c r="L3" s="55"/>
      <c r="M3" s="67"/>
      <c r="N3" s="67" t="s">
        <v>5</v>
      </c>
      <c r="O3" s="67"/>
      <c r="P3" s="67"/>
      <c r="Q3" s="67"/>
      <c r="R3" s="67"/>
      <c r="S3" s="67"/>
    </row>
    <row r="4" ht="41" customHeight="true" spans="1:19">
      <c r="A4" s="11" t="s">
        <v>6</v>
      </c>
      <c r="B4" s="11" t="s">
        <v>7</v>
      </c>
      <c r="C4" s="11"/>
      <c r="D4" s="11"/>
      <c r="E4" s="11"/>
      <c r="F4" s="31" t="s">
        <v>8</v>
      </c>
      <c r="G4" s="31"/>
      <c r="H4" s="31" t="s">
        <v>9</v>
      </c>
      <c r="I4" s="31"/>
      <c r="J4" s="31"/>
      <c r="K4" s="31" t="s">
        <v>10</v>
      </c>
      <c r="L4" s="11" t="s">
        <v>11</v>
      </c>
      <c r="M4" s="11"/>
      <c r="N4" s="11"/>
      <c r="O4" s="11"/>
      <c r="P4" s="11"/>
      <c r="Q4" s="11"/>
      <c r="R4" s="11"/>
      <c r="S4" s="69" t="s">
        <v>12</v>
      </c>
    </row>
    <row r="5" ht="31" customHeight="true" spans="1:19">
      <c r="A5" s="11"/>
      <c r="B5" s="11"/>
      <c r="C5" s="11"/>
      <c r="D5" s="11"/>
      <c r="E5" s="11"/>
      <c r="F5" s="31"/>
      <c r="G5" s="31"/>
      <c r="H5" s="31"/>
      <c r="I5" s="31"/>
      <c r="J5" s="31"/>
      <c r="K5" s="31"/>
      <c r="L5" s="11" t="s">
        <v>13</v>
      </c>
      <c r="M5" s="11" t="s">
        <v>14</v>
      </c>
      <c r="N5" s="11" t="s">
        <v>15</v>
      </c>
      <c r="O5" s="11"/>
      <c r="P5" s="11"/>
      <c r="Q5" s="11"/>
      <c r="R5" s="11"/>
      <c r="S5" s="69"/>
    </row>
    <row r="6" ht="63" customHeight="true" spans="1:19">
      <c r="A6" s="11"/>
      <c r="B6" s="11"/>
      <c r="C6" s="11"/>
      <c r="D6" s="11"/>
      <c r="E6" s="11"/>
      <c r="F6" s="31" t="s">
        <v>16</v>
      </c>
      <c r="G6" s="31" t="s">
        <v>17</v>
      </c>
      <c r="H6" s="31" t="s">
        <v>18</v>
      </c>
      <c r="I6" s="31" t="s">
        <v>19</v>
      </c>
      <c r="J6" s="31" t="s">
        <v>20</v>
      </c>
      <c r="K6" s="31"/>
      <c r="L6" s="11"/>
      <c r="M6" s="11"/>
      <c r="N6" s="11" t="s">
        <v>21</v>
      </c>
      <c r="O6" s="11" t="s">
        <v>22</v>
      </c>
      <c r="P6" s="68" t="s">
        <v>23</v>
      </c>
      <c r="Q6" s="11"/>
      <c r="R6" s="11"/>
      <c r="S6" s="69"/>
    </row>
    <row r="7" ht="25.15" customHeight="true" spans="1:19">
      <c r="A7" s="12"/>
      <c r="B7" s="12"/>
      <c r="C7" s="12"/>
      <c r="D7" s="12"/>
      <c r="E7" s="12"/>
      <c r="F7" s="32" t="s">
        <v>24</v>
      </c>
      <c r="G7" s="32" t="s">
        <v>25</v>
      </c>
      <c r="H7" s="32" t="s">
        <v>26</v>
      </c>
      <c r="I7" s="32" t="s">
        <v>27</v>
      </c>
      <c r="J7" s="32" t="s">
        <v>28</v>
      </c>
      <c r="K7" s="32" t="s">
        <v>29</v>
      </c>
      <c r="L7" s="12" t="s">
        <v>30</v>
      </c>
      <c r="M7" s="12" t="s">
        <v>31</v>
      </c>
      <c r="N7" s="12" t="s">
        <v>32</v>
      </c>
      <c r="O7" s="12" t="s">
        <v>33</v>
      </c>
      <c r="P7" s="12" t="s">
        <v>34</v>
      </c>
      <c r="Q7" s="12" t="s">
        <v>35</v>
      </c>
      <c r="R7" s="12" t="s">
        <v>36</v>
      </c>
      <c r="S7" s="70"/>
    </row>
    <row r="8" ht="24" customHeight="true" spans="1:20">
      <c r="A8" s="13" t="s">
        <v>37</v>
      </c>
      <c r="B8" s="13"/>
      <c r="C8" s="13"/>
      <c r="D8" s="13"/>
      <c r="E8" s="13"/>
      <c r="F8" s="33">
        <f>F9+F45+F58</f>
        <v>70959.31</v>
      </c>
      <c r="G8" s="34">
        <f>G9+G45</f>
        <v>44223.92</v>
      </c>
      <c r="H8" s="35">
        <f>H9+H45+H58</f>
        <v>27251.87</v>
      </c>
      <c r="I8" s="35">
        <f>I9+I45+I58</f>
        <v>20826</v>
      </c>
      <c r="J8" s="56"/>
      <c r="K8" s="35">
        <v>19800</v>
      </c>
      <c r="L8" s="57">
        <v>11490</v>
      </c>
      <c r="M8" s="57">
        <f>K8-L8-N8-O8-P8</f>
        <v>7098</v>
      </c>
      <c r="N8" s="57">
        <v>240</v>
      </c>
      <c r="O8" s="57">
        <v>812</v>
      </c>
      <c r="P8" s="57">
        <v>160</v>
      </c>
      <c r="Q8" s="71"/>
      <c r="R8" s="71"/>
      <c r="S8" s="72"/>
      <c r="T8" s="73"/>
    </row>
    <row r="9" ht="25.15" customHeight="true" spans="1:20">
      <c r="A9" s="14" t="s">
        <v>38</v>
      </c>
      <c r="B9" s="15" t="s">
        <v>39</v>
      </c>
      <c r="C9" s="15"/>
      <c r="D9" s="15"/>
      <c r="E9" s="15"/>
      <c r="F9" s="36">
        <f>F10+F11+F12+F13+F14+F15+F16+F17+F18+F19+F20+F21+F22+F23+F24+F25</f>
        <v>50062.94</v>
      </c>
      <c r="G9" s="34">
        <f>SUM(G10:G25)</f>
        <v>33916.92</v>
      </c>
      <c r="H9" s="36">
        <f>SUM(H10:H25)</f>
        <v>16896</v>
      </c>
      <c r="I9" s="36">
        <f>SUM(I10:I25)</f>
        <v>15611</v>
      </c>
      <c r="J9" s="56"/>
      <c r="K9" s="36"/>
      <c r="L9" s="58"/>
      <c r="M9" s="58"/>
      <c r="N9" s="58"/>
      <c r="O9" s="58"/>
      <c r="P9" s="58"/>
      <c r="Q9" s="58"/>
      <c r="R9" s="58"/>
      <c r="S9" s="74"/>
      <c r="T9" s="73"/>
    </row>
    <row r="10" ht="26" customHeight="true" spans="1:20">
      <c r="A10" s="16">
        <v>1</v>
      </c>
      <c r="B10" s="17" t="s">
        <v>40</v>
      </c>
      <c r="C10" s="17"/>
      <c r="D10" s="17"/>
      <c r="E10" s="17"/>
      <c r="F10" s="37">
        <v>14325</v>
      </c>
      <c r="G10" s="38">
        <v>15611</v>
      </c>
      <c r="H10" s="37">
        <v>14325</v>
      </c>
      <c r="I10" s="37">
        <v>15611</v>
      </c>
      <c r="J10" s="56"/>
      <c r="K10" s="37"/>
      <c r="L10" s="59"/>
      <c r="M10" s="59"/>
      <c r="N10" s="59" t="s">
        <v>41</v>
      </c>
      <c r="O10" s="59"/>
      <c r="P10" s="59"/>
      <c r="Q10" s="59"/>
      <c r="R10" s="59"/>
      <c r="S10" s="75"/>
      <c r="T10" s="73"/>
    </row>
    <row r="11" ht="25.15" customHeight="true" spans="1:20">
      <c r="A11" s="16">
        <v>2</v>
      </c>
      <c r="B11" s="17" t="s">
        <v>42</v>
      </c>
      <c r="C11" s="17"/>
      <c r="D11" s="17"/>
      <c r="E11" s="17"/>
      <c r="F11" s="37">
        <v>2210</v>
      </c>
      <c r="G11" s="38">
        <v>2153</v>
      </c>
      <c r="H11" s="37"/>
      <c r="I11" s="37"/>
      <c r="J11" s="56"/>
      <c r="K11" s="37"/>
      <c r="L11" s="59" t="s">
        <v>41</v>
      </c>
      <c r="M11" s="59" t="s">
        <v>41</v>
      </c>
      <c r="N11" s="59" t="s">
        <v>41</v>
      </c>
      <c r="O11" s="59"/>
      <c r="P11" s="59"/>
      <c r="Q11" s="59"/>
      <c r="R11" s="59"/>
      <c r="S11" s="75"/>
      <c r="T11" s="73"/>
    </row>
    <row r="12" s="1" customFormat="true" ht="23" customHeight="true" spans="1:20">
      <c r="A12" s="16">
        <v>3</v>
      </c>
      <c r="B12" s="18" t="s">
        <v>43</v>
      </c>
      <c r="C12" s="18"/>
      <c r="D12" s="18"/>
      <c r="E12" s="18"/>
      <c r="F12" s="39">
        <v>4735.1</v>
      </c>
      <c r="G12" s="40"/>
      <c r="H12" s="39"/>
      <c r="I12" s="39"/>
      <c r="J12" s="60"/>
      <c r="K12" s="39"/>
      <c r="L12" s="61" t="s">
        <v>41</v>
      </c>
      <c r="M12" s="61" t="s">
        <v>41</v>
      </c>
      <c r="N12" s="61" t="s">
        <v>41</v>
      </c>
      <c r="O12" s="61"/>
      <c r="P12" s="61"/>
      <c r="Q12" s="61"/>
      <c r="R12" s="61"/>
      <c r="S12" s="76"/>
      <c r="T12" s="77"/>
    </row>
    <row r="13" s="1" customFormat="true" ht="25" customHeight="true" spans="1:20">
      <c r="A13" s="16">
        <v>4</v>
      </c>
      <c r="B13" s="17" t="s">
        <v>44</v>
      </c>
      <c r="C13" s="17"/>
      <c r="D13" s="17"/>
      <c r="E13" s="17"/>
      <c r="F13" s="41">
        <v>4794.06</v>
      </c>
      <c r="G13" s="40">
        <v>4644.6</v>
      </c>
      <c r="H13" s="41"/>
      <c r="I13" s="41"/>
      <c r="J13" s="60"/>
      <c r="K13" s="41"/>
      <c r="L13" s="61" t="s">
        <v>41</v>
      </c>
      <c r="M13" s="61"/>
      <c r="N13" s="61" t="s">
        <v>41</v>
      </c>
      <c r="O13" s="61"/>
      <c r="P13" s="61"/>
      <c r="Q13" s="61"/>
      <c r="R13" s="61"/>
      <c r="S13" s="76"/>
      <c r="T13" s="77"/>
    </row>
    <row r="14" s="2" customFormat="true" ht="25.15" customHeight="true" spans="1:20">
      <c r="A14" s="16">
        <v>5</v>
      </c>
      <c r="B14" s="17" t="s">
        <v>45</v>
      </c>
      <c r="C14" s="17"/>
      <c r="D14" s="17"/>
      <c r="E14" s="17"/>
      <c r="F14" s="37">
        <v>2571</v>
      </c>
      <c r="G14" s="42">
        <v>511</v>
      </c>
      <c r="H14" s="37">
        <v>2571</v>
      </c>
      <c r="I14" s="37"/>
      <c r="J14" s="62"/>
      <c r="K14" s="37"/>
      <c r="L14" s="59"/>
      <c r="M14" s="59"/>
      <c r="N14" s="59"/>
      <c r="O14" s="59"/>
      <c r="P14" s="59"/>
      <c r="Q14" s="59"/>
      <c r="R14" s="59"/>
      <c r="S14" s="75"/>
      <c r="T14" s="78"/>
    </row>
    <row r="15" s="3" customFormat="true" ht="25.15" customHeight="true" spans="1:20">
      <c r="A15" s="16">
        <v>6</v>
      </c>
      <c r="B15" s="17" t="s">
        <v>46</v>
      </c>
      <c r="C15" s="17"/>
      <c r="D15" s="17"/>
      <c r="E15" s="17"/>
      <c r="F15" s="41">
        <v>3082</v>
      </c>
      <c r="G15" s="43">
        <v>2443</v>
      </c>
      <c r="H15" s="41"/>
      <c r="I15" s="41"/>
      <c r="J15" s="63"/>
      <c r="K15" s="41"/>
      <c r="L15" s="61" t="s">
        <v>41</v>
      </c>
      <c r="M15" s="61" t="s">
        <v>41</v>
      </c>
      <c r="N15" s="61" t="s">
        <v>41</v>
      </c>
      <c r="O15" s="61"/>
      <c r="P15" s="61"/>
      <c r="Q15" s="61"/>
      <c r="R15" s="61"/>
      <c r="S15" s="76"/>
      <c r="T15" s="79"/>
    </row>
    <row r="16" s="3" customFormat="true" ht="25.15" customHeight="true" spans="1:20">
      <c r="A16" s="16">
        <v>7</v>
      </c>
      <c r="B16" s="17" t="s">
        <v>47</v>
      </c>
      <c r="C16" s="17"/>
      <c r="D16" s="17"/>
      <c r="E16" s="17"/>
      <c r="F16" s="41">
        <v>833</v>
      </c>
      <c r="G16" s="43">
        <v>424</v>
      </c>
      <c r="H16" s="41"/>
      <c r="I16" s="41"/>
      <c r="J16" s="63"/>
      <c r="K16" s="41"/>
      <c r="L16" s="61" t="s">
        <v>41</v>
      </c>
      <c r="M16" s="61" t="s">
        <v>41</v>
      </c>
      <c r="N16" s="61" t="s">
        <v>41</v>
      </c>
      <c r="O16" s="61"/>
      <c r="P16" s="61"/>
      <c r="Q16" s="61"/>
      <c r="R16" s="61"/>
      <c r="S16" s="76"/>
      <c r="T16" s="79"/>
    </row>
    <row r="17" ht="25.15" customHeight="true" spans="1:20">
      <c r="A17" s="16">
        <v>8</v>
      </c>
      <c r="B17" s="17" t="s">
        <v>48</v>
      </c>
      <c r="C17" s="17"/>
      <c r="D17" s="17"/>
      <c r="E17" s="17"/>
      <c r="F17" s="37"/>
      <c r="G17" s="38"/>
      <c r="H17" s="37"/>
      <c r="I17" s="37"/>
      <c r="J17" s="56"/>
      <c r="K17" s="37"/>
      <c r="L17" s="59" t="s">
        <v>41</v>
      </c>
      <c r="M17" s="59" t="s">
        <v>41</v>
      </c>
      <c r="N17" s="59" t="s">
        <v>41</v>
      </c>
      <c r="O17" s="59"/>
      <c r="P17" s="59"/>
      <c r="Q17" s="59"/>
      <c r="R17" s="59"/>
      <c r="S17" s="75"/>
      <c r="T17" s="73"/>
    </row>
    <row r="18" s="3" customFormat="true" ht="24" customHeight="true" spans="1:20">
      <c r="A18" s="16">
        <v>9</v>
      </c>
      <c r="B18" s="18" t="s">
        <v>49</v>
      </c>
      <c r="C18" s="18"/>
      <c r="D18" s="18"/>
      <c r="E18" s="18"/>
      <c r="F18" s="41">
        <v>3250</v>
      </c>
      <c r="G18" s="43">
        <v>2500</v>
      </c>
      <c r="H18" s="41"/>
      <c r="I18" s="41"/>
      <c r="J18" s="63"/>
      <c r="K18" s="41"/>
      <c r="L18" s="61" t="s">
        <v>41</v>
      </c>
      <c r="M18" s="61" t="s">
        <v>41</v>
      </c>
      <c r="N18" s="61" t="s">
        <v>41</v>
      </c>
      <c r="O18" s="61"/>
      <c r="P18" s="61"/>
      <c r="Q18" s="61"/>
      <c r="R18" s="61"/>
      <c r="S18" s="76"/>
      <c r="T18" s="79"/>
    </row>
    <row r="19" s="3" customFormat="true" ht="23" customHeight="true" spans="1:20">
      <c r="A19" s="16">
        <v>10</v>
      </c>
      <c r="B19" s="17" t="s">
        <v>50</v>
      </c>
      <c r="C19" s="17"/>
      <c r="D19" s="17"/>
      <c r="E19" s="17"/>
      <c r="F19" s="41">
        <v>216</v>
      </c>
      <c r="G19" s="43"/>
      <c r="H19" s="41"/>
      <c r="I19" s="41"/>
      <c r="J19" s="63"/>
      <c r="K19" s="41"/>
      <c r="L19" s="61" t="s">
        <v>41</v>
      </c>
      <c r="M19" s="61" t="s">
        <v>41</v>
      </c>
      <c r="N19" s="61" t="s">
        <v>41</v>
      </c>
      <c r="O19" s="61"/>
      <c r="P19" s="61"/>
      <c r="Q19" s="61"/>
      <c r="R19" s="61"/>
      <c r="S19" s="76"/>
      <c r="T19" s="79"/>
    </row>
    <row r="20" ht="40" customHeight="true" spans="1:20">
      <c r="A20" s="16">
        <v>11</v>
      </c>
      <c r="B20" s="17" t="s">
        <v>51</v>
      </c>
      <c r="C20" s="17"/>
      <c r="D20" s="17"/>
      <c r="E20" s="17"/>
      <c r="F20" s="37">
        <v>5000</v>
      </c>
      <c r="G20" s="38"/>
      <c r="H20" s="37"/>
      <c r="I20" s="37"/>
      <c r="J20" s="56"/>
      <c r="K20" s="37"/>
      <c r="L20" s="59" t="s">
        <v>41</v>
      </c>
      <c r="M20" s="59" t="s">
        <v>41</v>
      </c>
      <c r="N20" s="59" t="s">
        <v>41</v>
      </c>
      <c r="O20" s="59"/>
      <c r="P20" s="59"/>
      <c r="Q20" s="59"/>
      <c r="R20" s="59"/>
      <c r="S20" s="75"/>
      <c r="T20" s="73"/>
    </row>
    <row r="21" s="3" customFormat="true" ht="25.15" customHeight="true" spans="1:20">
      <c r="A21" s="16">
        <v>12</v>
      </c>
      <c r="B21" s="17" t="s">
        <v>52</v>
      </c>
      <c r="C21" s="17"/>
      <c r="D21" s="17"/>
      <c r="E21" s="17"/>
      <c r="F21" s="41"/>
      <c r="G21" s="43"/>
      <c r="H21" s="41"/>
      <c r="I21" s="41"/>
      <c r="J21" s="63"/>
      <c r="K21" s="41"/>
      <c r="L21" s="61" t="s">
        <v>41</v>
      </c>
      <c r="M21" s="61" t="s">
        <v>41</v>
      </c>
      <c r="N21" s="61" t="s">
        <v>41</v>
      </c>
      <c r="O21" s="61"/>
      <c r="P21" s="61"/>
      <c r="Q21" s="61"/>
      <c r="R21" s="61"/>
      <c r="S21" s="76"/>
      <c r="T21" s="79"/>
    </row>
    <row r="22" s="3" customFormat="true" ht="25.15" customHeight="true" spans="1:20">
      <c r="A22" s="16">
        <v>13</v>
      </c>
      <c r="B22" s="17" t="s">
        <v>53</v>
      </c>
      <c r="C22" s="17"/>
      <c r="D22" s="17"/>
      <c r="E22" s="17"/>
      <c r="F22" s="41">
        <v>9</v>
      </c>
      <c r="G22" s="43"/>
      <c r="H22" s="41"/>
      <c r="I22" s="41"/>
      <c r="J22" s="63"/>
      <c r="K22" s="41"/>
      <c r="L22" s="61" t="s">
        <v>41</v>
      </c>
      <c r="M22" s="61" t="s">
        <v>41</v>
      </c>
      <c r="N22" s="61" t="s">
        <v>41</v>
      </c>
      <c r="O22" s="61"/>
      <c r="P22" s="61"/>
      <c r="Q22" s="61"/>
      <c r="R22" s="61"/>
      <c r="S22" s="76"/>
      <c r="T22" s="79"/>
    </row>
    <row r="23" s="3" customFormat="true" ht="25.15" customHeight="true" spans="1:20">
      <c r="A23" s="16">
        <v>14</v>
      </c>
      <c r="B23" s="17" t="s">
        <v>54</v>
      </c>
      <c r="C23" s="17"/>
      <c r="D23" s="17"/>
      <c r="E23" s="17"/>
      <c r="F23" s="41">
        <v>5587.78</v>
      </c>
      <c r="G23" s="43">
        <v>5630.32</v>
      </c>
      <c r="H23" s="41"/>
      <c r="I23" s="41"/>
      <c r="J23" s="63"/>
      <c r="K23" s="41"/>
      <c r="L23" s="61" t="s">
        <v>41</v>
      </c>
      <c r="M23" s="61" t="s">
        <v>41</v>
      </c>
      <c r="N23" s="61" t="s">
        <v>41</v>
      </c>
      <c r="O23" s="61"/>
      <c r="P23" s="61"/>
      <c r="Q23" s="61"/>
      <c r="R23" s="61"/>
      <c r="S23" s="76"/>
      <c r="T23" s="79"/>
    </row>
    <row r="24" s="3" customFormat="true" ht="23" customHeight="true" spans="1:20">
      <c r="A24" s="16">
        <v>15</v>
      </c>
      <c r="B24" s="17" t="s">
        <v>55</v>
      </c>
      <c r="C24" s="17"/>
      <c r="D24" s="17"/>
      <c r="E24" s="17"/>
      <c r="F24" s="41"/>
      <c r="G24" s="43"/>
      <c r="H24" s="41"/>
      <c r="I24" s="41"/>
      <c r="J24" s="63"/>
      <c r="K24" s="41"/>
      <c r="L24" s="61" t="s">
        <v>41</v>
      </c>
      <c r="M24" s="61" t="s">
        <v>41</v>
      </c>
      <c r="N24" s="61" t="s">
        <v>41</v>
      </c>
      <c r="O24" s="61"/>
      <c r="P24" s="61"/>
      <c r="Q24" s="61"/>
      <c r="R24" s="61"/>
      <c r="S24" s="76"/>
      <c r="T24" s="79"/>
    </row>
    <row r="25" ht="19" customHeight="true" spans="1:20">
      <c r="A25" s="16">
        <v>16</v>
      </c>
      <c r="B25" s="19" t="s">
        <v>56</v>
      </c>
      <c r="C25" s="19"/>
      <c r="D25" s="19"/>
      <c r="E25" s="19" t="s">
        <v>57</v>
      </c>
      <c r="F25" s="37">
        <f>SUM(F26:F44)</f>
        <v>3450</v>
      </c>
      <c r="G25" s="38"/>
      <c r="H25" s="37"/>
      <c r="I25" s="37"/>
      <c r="J25" s="56"/>
      <c r="K25" s="37"/>
      <c r="L25" s="59" t="s">
        <v>41</v>
      </c>
      <c r="M25" s="59" t="s">
        <v>41</v>
      </c>
      <c r="N25" s="59" t="s">
        <v>41</v>
      </c>
      <c r="O25" s="59"/>
      <c r="P25" s="59"/>
      <c r="Q25" s="59"/>
      <c r="R25" s="59"/>
      <c r="S25" s="75"/>
      <c r="T25" s="73"/>
    </row>
    <row r="26" ht="25.15" customHeight="true" spans="1:20">
      <c r="A26" s="16"/>
      <c r="B26" s="19"/>
      <c r="C26" s="19"/>
      <c r="D26" s="19"/>
      <c r="E26" s="44" t="s">
        <v>58</v>
      </c>
      <c r="F26" s="37"/>
      <c r="G26" s="38"/>
      <c r="H26" s="37"/>
      <c r="I26" s="37"/>
      <c r="J26" s="56"/>
      <c r="K26" s="37"/>
      <c r="L26" s="59" t="s">
        <v>41</v>
      </c>
      <c r="M26" s="59" t="s">
        <v>41</v>
      </c>
      <c r="N26" s="59" t="s">
        <v>41</v>
      </c>
      <c r="O26" s="59"/>
      <c r="P26" s="59"/>
      <c r="Q26" s="59"/>
      <c r="R26" s="59"/>
      <c r="S26" s="75"/>
      <c r="T26" s="73"/>
    </row>
    <row r="27" ht="25.15" customHeight="true" spans="1:20">
      <c r="A27" s="16"/>
      <c r="B27" s="19"/>
      <c r="C27" s="19"/>
      <c r="D27" s="19"/>
      <c r="E27" s="44" t="s">
        <v>59</v>
      </c>
      <c r="F27" s="37"/>
      <c r="G27" s="38"/>
      <c r="H27" s="37"/>
      <c r="I27" s="37"/>
      <c r="J27" s="56"/>
      <c r="K27" s="37"/>
      <c r="L27" s="59" t="s">
        <v>41</v>
      </c>
      <c r="M27" s="59" t="s">
        <v>41</v>
      </c>
      <c r="N27" s="59" t="s">
        <v>41</v>
      </c>
      <c r="O27" s="59"/>
      <c r="P27" s="59"/>
      <c r="Q27" s="59"/>
      <c r="R27" s="59"/>
      <c r="S27" s="75"/>
      <c r="T27" s="73"/>
    </row>
    <row r="28" ht="25.15" customHeight="true" spans="1:20">
      <c r="A28" s="16"/>
      <c r="B28" s="19"/>
      <c r="C28" s="19"/>
      <c r="D28" s="19"/>
      <c r="E28" s="45" t="s">
        <v>60</v>
      </c>
      <c r="F28" s="46"/>
      <c r="G28" s="38"/>
      <c r="H28" s="37"/>
      <c r="I28" s="37"/>
      <c r="J28" s="56"/>
      <c r="K28" s="37"/>
      <c r="L28" s="59" t="s">
        <v>41</v>
      </c>
      <c r="M28" s="59" t="s">
        <v>41</v>
      </c>
      <c r="N28" s="59" t="s">
        <v>41</v>
      </c>
      <c r="O28" s="59"/>
      <c r="P28" s="59"/>
      <c r="Q28" s="59"/>
      <c r="R28" s="59"/>
      <c r="S28" s="75"/>
      <c r="T28" s="73"/>
    </row>
    <row r="29" ht="25.15" customHeight="true" spans="1:20">
      <c r="A29" s="16"/>
      <c r="B29" s="19"/>
      <c r="C29" s="19"/>
      <c r="D29" s="19"/>
      <c r="E29" s="45" t="s">
        <v>61</v>
      </c>
      <c r="F29" s="37">
        <v>500</v>
      </c>
      <c r="G29" s="38"/>
      <c r="H29" s="37"/>
      <c r="I29" s="37"/>
      <c r="J29" s="56"/>
      <c r="K29" s="37"/>
      <c r="L29" s="59" t="s">
        <v>41</v>
      </c>
      <c r="M29" s="59" t="s">
        <v>41</v>
      </c>
      <c r="N29" s="59" t="s">
        <v>41</v>
      </c>
      <c r="O29" s="59"/>
      <c r="P29" s="59"/>
      <c r="Q29" s="59"/>
      <c r="R29" s="59"/>
      <c r="S29" s="75"/>
      <c r="T29" s="73"/>
    </row>
    <row r="30" ht="25.15" customHeight="true" spans="1:20">
      <c r="A30" s="16"/>
      <c r="B30" s="19"/>
      <c r="C30" s="19"/>
      <c r="D30" s="19"/>
      <c r="E30" s="45" t="s">
        <v>62</v>
      </c>
      <c r="F30" s="37"/>
      <c r="G30" s="38"/>
      <c r="H30" s="37"/>
      <c r="I30" s="37"/>
      <c r="J30" s="56"/>
      <c r="K30" s="37"/>
      <c r="L30" s="59" t="s">
        <v>41</v>
      </c>
      <c r="M30" s="59" t="s">
        <v>41</v>
      </c>
      <c r="N30" s="59" t="s">
        <v>41</v>
      </c>
      <c r="O30" s="59"/>
      <c r="P30" s="59"/>
      <c r="Q30" s="59"/>
      <c r="R30" s="59"/>
      <c r="S30" s="75"/>
      <c r="T30" s="73"/>
    </row>
    <row r="31" ht="27" customHeight="true" spans="1:20">
      <c r="A31" s="16"/>
      <c r="B31" s="19"/>
      <c r="C31" s="19"/>
      <c r="D31" s="19"/>
      <c r="E31" s="44" t="s">
        <v>63</v>
      </c>
      <c r="F31" s="37"/>
      <c r="G31" s="38"/>
      <c r="H31" s="37"/>
      <c r="I31" s="37"/>
      <c r="J31" s="56"/>
      <c r="K31" s="37"/>
      <c r="L31" s="59" t="s">
        <v>41</v>
      </c>
      <c r="M31" s="59" t="s">
        <v>41</v>
      </c>
      <c r="N31" s="59" t="s">
        <v>41</v>
      </c>
      <c r="O31" s="59"/>
      <c r="P31" s="59"/>
      <c r="Q31" s="59"/>
      <c r="R31" s="59"/>
      <c r="S31" s="75"/>
      <c r="T31" s="73"/>
    </row>
    <row r="32" ht="27" customHeight="true" spans="1:20">
      <c r="A32" s="16"/>
      <c r="B32" s="19"/>
      <c r="C32" s="19"/>
      <c r="D32" s="19"/>
      <c r="E32" s="44" t="s">
        <v>64</v>
      </c>
      <c r="F32" s="37"/>
      <c r="G32" s="38"/>
      <c r="H32" s="37"/>
      <c r="I32" s="37"/>
      <c r="J32" s="56"/>
      <c r="K32" s="37"/>
      <c r="L32" s="59" t="s">
        <v>41</v>
      </c>
      <c r="M32" s="59" t="s">
        <v>41</v>
      </c>
      <c r="N32" s="59" t="s">
        <v>41</v>
      </c>
      <c r="O32" s="59"/>
      <c r="P32" s="59"/>
      <c r="Q32" s="59"/>
      <c r="R32" s="59"/>
      <c r="S32" s="75"/>
      <c r="T32" s="73"/>
    </row>
    <row r="33" ht="25.15" customHeight="true" spans="1:20">
      <c r="A33" s="16"/>
      <c r="B33" s="19"/>
      <c r="C33" s="19"/>
      <c r="D33" s="19"/>
      <c r="E33" s="44" t="s">
        <v>65</v>
      </c>
      <c r="F33" s="37"/>
      <c r="G33" s="38"/>
      <c r="H33" s="37"/>
      <c r="I33" s="37"/>
      <c r="J33" s="56"/>
      <c r="K33" s="37"/>
      <c r="L33" s="59" t="s">
        <v>41</v>
      </c>
      <c r="M33" s="59" t="s">
        <v>41</v>
      </c>
      <c r="N33" s="59" t="s">
        <v>41</v>
      </c>
      <c r="O33" s="59"/>
      <c r="P33" s="59"/>
      <c r="Q33" s="59"/>
      <c r="R33" s="59"/>
      <c r="S33" s="75"/>
      <c r="T33" s="73"/>
    </row>
    <row r="34" ht="25.15" customHeight="true" spans="1:20">
      <c r="A34" s="16"/>
      <c r="B34" s="19"/>
      <c r="C34" s="19"/>
      <c r="D34" s="19"/>
      <c r="E34" s="44" t="s">
        <v>66</v>
      </c>
      <c r="F34" s="37"/>
      <c r="G34" s="38"/>
      <c r="H34" s="37"/>
      <c r="I34" s="37"/>
      <c r="J34" s="56"/>
      <c r="K34" s="37"/>
      <c r="L34" s="59" t="s">
        <v>41</v>
      </c>
      <c r="M34" s="59" t="s">
        <v>41</v>
      </c>
      <c r="N34" s="59" t="s">
        <v>41</v>
      </c>
      <c r="O34" s="59"/>
      <c r="P34" s="59"/>
      <c r="Q34" s="59"/>
      <c r="R34" s="59"/>
      <c r="S34" s="75"/>
      <c r="T34" s="73"/>
    </row>
    <row r="35" ht="27" customHeight="true" spans="1:20">
      <c r="A35" s="16"/>
      <c r="B35" s="19"/>
      <c r="C35" s="19"/>
      <c r="D35" s="19"/>
      <c r="E35" s="44" t="s">
        <v>67</v>
      </c>
      <c r="F35" s="37"/>
      <c r="G35" s="38"/>
      <c r="H35" s="37"/>
      <c r="I35" s="37"/>
      <c r="J35" s="56"/>
      <c r="K35" s="37"/>
      <c r="L35" s="59" t="s">
        <v>41</v>
      </c>
      <c r="M35" s="59" t="s">
        <v>41</v>
      </c>
      <c r="N35" s="59" t="s">
        <v>41</v>
      </c>
      <c r="O35" s="59"/>
      <c r="P35" s="59"/>
      <c r="Q35" s="59"/>
      <c r="R35" s="59"/>
      <c r="S35" s="75"/>
      <c r="T35" s="73"/>
    </row>
    <row r="36" ht="17" customHeight="true" spans="1:20">
      <c r="A36" s="16"/>
      <c r="B36" s="19"/>
      <c r="C36" s="19"/>
      <c r="D36" s="19"/>
      <c r="E36" s="44" t="s">
        <v>68</v>
      </c>
      <c r="F36" s="37"/>
      <c r="G36" s="38"/>
      <c r="H36" s="37"/>
      <c r="I36" s="37"/>
      <c r="J36" s="56"/>
      <c r="K36" s="37"/>
      <c r="L36" s="59" t="s">
        <v>41</v>
      </c>
      <c r="M36" s="59" t="s">
        <v>41</v>
      </c>
      <c r="N36" s="59" t="s">
        <v>41</v>
      </c>
      <c r="O36" s="59"/>
      <c r="P36" s="59"/>
      <c r="Q36" s="59"/>
      <c r="R36" s="59"/>
      <c r="S36" s="75"/>
      <c r="T36" s="73"/>
    </row>
    <row r="37" ht="25.15" customHeight="true" spans="1:20">
      <c r="A37" s="16"/>
      <c r="B37" s="19"/>
      <c r="C37" s="19"/>
      <c r="D37" s="19"/>
      <c r="E37" s="44" t="s">
        <v>69</v>
      </c>
      <c r="F37" s="37"/>
      <c r="G37" s="38"/>
      <c r="H37" s="37"/>
      <c r="I37" s="37"/>
      <c r="J37" s="56"/>
      <c r="K37" s="37"/>
      <c r="L37" s="59" t="s">
        <v>41</v>
      </c>
      <c r="M37" s="59" t="s">
        <v>41</v>
      </c>
      <c r="N37" s="59" t="s">
        <v>41</v>
      </c>
      <c r="O37" s="59"/>
      <c r="P37" s="59"/>
      <c r="Q37" s="59"/>
      <c r="R37" s="59"/>
      <c r="S37" s="75"/>
      <c r="T37" s="73"/>
    </row>
    <row r="38" ht="28" customHeight="true" spans="1:20">
      <c r="A38" s="16"/>
      <c r="B38" s="19"/>
      <c r="C38" s="19"/>
      <c r="D38" s="19"/>
      <c r="E38" s="44" t="s">
        <v>70</v>
      </c>
      <c r="F38" s="37"/>
      <c r="G38" s="38"/>
      <c r="H38" s="37"/>
      <c r="I38" s="37"/>
      <c r="J38" s="56"/>
      <c r="K38" s="37"/>
      <c r="L38" s="59"/>
      <c r="M38" s="59"/>
      <c r="N38" s="59"/>
      <c r="O38" s="59"/>
      <c r="P38" s="59"/>
      <c r="Q38" s="59"/>
      <c r="R38" s="59"/>
      <c r="S38" s="75"/>
      <c r="T38" s="73"/>
    </row>
    <row r="39" ht="25.15" customHeight="true" spans="1:20">
      <c r="A39" s="16"/>
      <c r="B39" s="19"/>
      <c r="C39" s="19"/>
      <c r="D39" s="19"/>
      <c r="E39" s="45" t="s">
        <v>71</v>
      </c>
      <c r="F39" s="37"/>
      <c r="G39" s="38"/>
      <c r="H39" s="37"/>
      <c r="I39" s="37"/>
      <c r="J39" s="56"/>
      <c r="K39" s="37"/>
      <c r="L39" s="59"/>
      <c r="M39" s="59"/>
      <c r="N39" s="59"/>
      <c r="O39" s="59"/>
      <c r="P39" s="59"/>
      <c r="Q39" s="59"/>
      <c r="R39" s="59"/>
      <c r="S39" s="75"/>
      <c r="T39" s="73"/>
    </row>
    <row r="40" ht="25.15" customHeight="true" spans="1:20">
      <c r="A40" s="16"/>
      <c r="B40" s="19"/>
      <c r="C40" s="19"/>
      <c r="D40" s="19"/>
      <c r="E40" s="45" t="s">
        <v>72</v>
      </c>
      <c r="F40" s="37"/>
      <c r="G40" s="38"/>
      <c r="H40" s="37"/>
      <c r="I40" s="37"/>
      <c r="J40" s="56"/>
      <c r="K40" s="37"/>
      <c r="L40" s="59"/>
      <c r="M40" s="59"/>
      <c r="N40" s="59"/>
      <c r="O40" s="59"/>
      <c r="P40" s="59"/>
      <c r="Q40" s="59"/>
      <c r="R40" s="59"/>
      <c r="S40" s="75"/>
      <c r="T40" s="73"/>
    </row>
    <row r="41" ht="21" customHeight="true" spans="1:20">
      <c r="A41" s="16"/>
      <c r="B41" s="19"/>
      <c r="C41" s="19"/>
      <c r="D41" s="19"/>
      <c r="E41" s="45" t="s">
        <v>73</v>
      </c>
      <c r="F41" s="37"/>
      <c r="G41" s="38"/>
      <c r="H41" s="37"/>
      <c r="I41" s="37"/>
      <c r="J41" s="56"/>
      <c r="K41" s="37"/>
      <c r="L41" s="59"/>
      <c r="M41" s="59"/>
      <c r="N41" s="59"/>
      <c r="O41" s="59"/>
      <c r="P41" s="59"/>
      <c r="Q41" s="59"/>
      <c r="R41" s="59"/>
      <c r="S41" s="75"/>
      <c r="T41" s="73"/>
    </row>
    <row r="42" ht="23" customHeight="true" spans="1:20">
      <c r="A42" s="16"/>
      <c r="B42" s="19"/>
      <c r="C42" s="19"/>
      <c r="D42" s="19"/>
      <c r="E42" s="45" t="s">
        <v>74</v>
      </c>
      <c r="F42" s="37"/>
      <c r="G42" s="38"/>
      <c r="H42" s="37"/>
      <c r="I42" s="37"/>
      <c r="J42" s="56"/>
      <c r="K42" s="37"/>
      <c r="L42" s="59"/>
      <c r="M42" s="59"/>
      <c r="N42" s="59"/>
      <c r="O42" s="59"/>
      <c r="P42" s="59"/>
      <c r="Q42" s="59"/>
      <c r="R42" s="59"/>
      <c r="S42" s="75"/>
      <c r="T42" s="73"/>
    </row>
    <row r="43" ht="20" customHeight="true" spans="1:20">
      <c r="A43" s="16"/>
      <c r="B43" s="19"/>
      <c r="C43" s="19"/>
      <c r="D43" s="19"/>
      <c r="E43" s="45" t="s">
        <v>75</v>
      </c>
      <c r="F43" s="37"/>
      <c r="G43" s="38"/>
      <c r="H43" s="37"/>
      <c r="I43" s="37"/>
      <c r="J43" s="56"/>
      <c r="K43" s="37"/>
      <c r="L43" s="59"/>
      <c r="M43" s="59"/>
      <c r="N43" s="59"/>
      <c r="O43" s="59"/>
      <c r="P43" s="59"/>
      <c r="Q43" s="59"/>
      <c r="R43" s="59"/>
      <c r="S43" s="75"/>
      <c r="T43" s="73"/>
    </row>
    <row r="44" ht="27" customHeight="true" spans="1:20">
      <c r="A44" s="16"/>
      <c r="B44" s="19"/>
      <c r="C44" s="19"/>
      <c r="D44" s="19"/>
      <c r="E44" s="45" t="s">
        <v>76</v>
      </c>
      <c r="F44" s="37">
        <v>2950</v>
      </c>
      <c r="G44" s="38"/>
      <c r="H44" s="37"/>
      <c r="I44" s="37"/>
      <c r="J44" s="56"/>
      <c r="K44" s="37"/>
      <c r="L44" s="59" t="s">
        <v>41</v>
      </c>
      <c r="M44" s="59" t="s">
        <v>41</v>
      </c>
      <c r="N44" s="59" t="s">
        <v>41</v>
      </c>
      <c r="O44" s="59"/>
      <c r="P44" s="59"/>
      <c r="Q44" s="59"/>
      <c r="R44" s="59"/>
      <c r="S44" s="75"/>
      <c r="T44" s="73"/>
    </row>
    <row r="45" s="4" customFormat="true" ht="25.15" customHeight="true" spans="1:20">
      <c r="A45" s="14" t="s">
        <v>77</v>
      </c>
      <c r="B45" s="14" t="s">
        <v>78</v>
      </c>
      <c r="C45" s="14"/>
      <c r="D45" s="14"/>
      <c r="E45" s="14"/>
      <c r="F45" s="36">
        <f>SUM(F46:F56)</f>
        <v>20448.5</v>
      </c>
      <c r="G45" s="47">
        <f>SUM(G46:G56)</f>
        <v>10307</v>
      </c>
      <c r="H45" s="36">
        <f>SUM(H46:H56)</f>
        <v>9908</v>
      </c>
      <c r="I45" s="36">
        <f>SUM(I46:I56)</f>
        <v>5215</v>
      </c>
      <c r="J45" s="64"/>
      <c r="K45" s="36"/>
      <c r="L45" s="65" t="s">
        <v>41</v>
      </c>
      <c r="M45" s="65" t="s">
        <v>41</v>
      </c>
      <c r="N45" s="65" t="s">
        <v>41</v>
      </c>
      <c r="O45" s="65"/>
      <c r="P45" s="65"/>
      <c r="Q45" s="65"/>
      <c r="R45" s="65"/>
      <c r="S45" s="80"/>
      <c r="T45" s="81"/>
    </row>
    <row r="46" ht="19" customHeight="true" spans="1:20">
      <c r="A46" s="20">
        <v>1</v>
      </c>
      <c r="B46" s="21" t="s">
        <v>79</v>
      </c>
      <c r="C46" s="21"/>
      <c r="D46" s="21"/>
      <c r="E46" s="21"/>
      <c r="F46" s="37">
        <v>7618</v>
      </c>
      <c r="G46" s="38">
        <v>5215</v>
      </c>
      <c r="H46" s="37">
        <v>7618</v>
      </c>
      <c r="I46" s="37">
        <v>5215</v>
      </c>
      <c r="J46" s="56"/>
      <c r="K46" s="37"/>
      <c r="L46" s="59" t="s">
        <v>41</v>
      </c>
      <c r="M46" s="59" t="s">
        <v>41</v>
      </c>
      <c r="N46" s="59" t="s">
        <v>41</v>
      </c>
      <c r="O46" s="59"/>
      <c r="P46" s="59"/>
      <c r="Q46" s="59"/>
      <c r="R46" s="59"/>
      <c r="S46" s="75"/>
      <c r="T46" s="73"/>
    </row>
    <row r="47" ht="19" customHeight="true" spans="1:20">
      <c r="A47" s="20">
        <v>2</v>
      </c>
      <c r="B47" s="21" t="s">
        <v>80</v>
      </c>
      <c r="C47" s="21"/>
      <c r="D47" s="21"/>
      <c r="E47" s="21"/>
      <c r="F47" s="37">
        <v>7000</v>
      </c>
      <c r="G47" s="38"/>
      <c r="H47" s="37">
        <v>1313</v>
      </c>
      <c r="I47" s="37"/>
      <c r="J47" s="56"/>
      <c r="K47" s="37"/>
      <c r="L47" s="59" t="s">
        <v>41</v>
      </c>
      <c r="M47" s="59" t="s">
        <v>41</v>
      </c>
      <c r="N47" s="59" t="s">
        <v>41</v>
      </c>
      <c r="O47" s="59"/>
      <c r="P47" s="59"/>
      <c r="Q47" s="59"/>
      <c r="R47" s="59"/>
      <c r="S47" s="75"/>
      <c r="T47" s="73"/>
    </row>
    <row r="48" ht="19" customHeight="true" spans="1:20">
      <c r="A48" s="20">
        <v>3</v>
      </c>
      <c r="B48" s="21" t="s">
        <v>81</v>
      </c>
      <c r="C48" s="21"/>
      <c r="D48" s="21"/>
      <c r="E48" s="21"/>
      <c r="F48" s="37">
        <v>977</v>
      </c>
      <c r="G48" s="38">
        <v>224</v>
      </c>
      <c r="H48" s="37">
        <v>977</v>
      </c>
      <c r="I48" s="37"/>
      <c r="J48" s="56"/>
      <c r="K48" s="37"/>
      <c r="L48" s="59" t="s">
        <v>41</v>
      </c>
      <c r="M48" s="59" t="s">
        <v>41</v>
      </c>
      <c r="N48" s="59" t="s">
        <v>41</v>
      </c>
      <c r="O48" s="59"/>
      <c r="P48" s="59"/>
      <c r="Q48" s="59"/>
      <c r="R48" s="59"/>
      <c r="S48" s="75"/>
      <c r="T48" s="73"/>
    </row>
    <row r="49" s="3" customFormat="true" ht="19" customHeight="true" spans="1:20">
      <c r="A49" s="20">
        <v>4</v>
      </c>
      <c r="B49" s="22" t="s">
        <v>82</v>
      </c>
      <c r="C49" s="22"/>
      <c r="D49" s="22"/>
      <c r="E49" s="22"/>
      <c r="F49" s="41">
        <v>70</v>
      </c>
      <c r="G49" s="43"/>
      <c r="H49" s="41"/>
      <c r="I49" s="41"/>
      <c r="J49" s="63"/>
      <c r="K49" s="41"/>
      <c r="L49" s="61" t="s">
        <v>41</v>
      </c>
      <c r="M49" s="61" t="s">
        <v>41</v>
      </c>
      <c r="N49" s="61" t="s">
        <v>41</v>
      </c>
      <c r="O49" s="61"/>
      <c r="P49" s="61"/>
      <c r="Q49" s="61"/>
      <c r="R49" s="61"/>
      <c r="S49" s="76"/>
      <c r="T49" s="79"/>
    </row>
    <row r="50" s="1" customFormat="true" ht="19" customHeight="true" spans="1:20">
      <c r="A50" s="20">
        <v>5</v>
      </c>
      <c r="B50" s="23" t="s">
        <v>83</v>
      </c>
      <c r="C50" s="23"/>
      <c r="D50" s="23"/>
      <c r="E50" s="23"/>
      <c r="F50" s="39">
        <v>456</v>
      </c>
      <c r="G50" s="40">
        <v>2400</v>
      </c>
      <c r="H50" s="39"/>
      <c r="I50" s="39"/>
      <c r="J50" s="60"/>
      <c r="K50" s="39"/>
      <c r="L50" s="61" t="s">
        <v>41</v>
      </c>
      <c r="M50" s="61" t="s">
        <v>41</v>
      </c>
      <c r="N50" s="61" t="s">
        <v>41</v>
      </c>
      <c r="O50" s="61"/>
      <c r="P50" s="61"/>
      <c r="Q50" s="61"/>
      <c r="R50" s="61"/>
      <c r="S50" s="76"/>
      <c r="T50" s="77"/>
    </row>
    <row r="51" ht="19" customHeight="true" spans="1:20">
      <c r="A51" s="20">
        <v>6</v>
      </c>
      <c r="B51" s="21" t="s">
        <v>84</v>
      </c>
      <c r="C51" s="21"/>
      <c r="D51" s="21"/>
      <c r="E51" s="21"/>
      <c r="F51" s="37">
        <v>1500</v>
      </c>
      <c r="G51" s="38"/>
      <c r="H51" s="37"/>
      <c r="I51" s="37"/>
      <c r="J51" s="56"/>
      <c r="K51" s="37"/>
      <c r="L51" s="59" t="s">
        <v>41</v>
      </c>
      <c r="M51" s="59" t="s">
        <v>41</v>
      </c>
      <c r="N51" s="59" t="s">
        <v>41</v>
      </c>
      <c r="O51" s="59"/>
      <c r="P51" s="59"/>
      <c r="Q51" s="59"/>
      <c r="R51" s="59"/>
      <c r="S51" s="75"/>
      <c r="T51" s="73"/>
    </row>
    <row r="52" s="3" customFormat="true" ht="19" customHeight="true" spans="1:20">
      <c r="A52" s="20">
        <v>7</v>
      </c>
      <c r="B52" s="24" t="s">
        <v>85</v>
      </c>
      <c r="C52" s="24"/>
      <c r="D52" s="24"/>
      <c r="E52" s="24"/>
      <c r="F52" s="41">
        <v>3</v>
      </c>
      <c r="G52" s="43">
        <v>11</v>
      </c>
      <c r="H52" s="41"/>
      <c r="I52" s="41"/>
      <c r="J52" s="63"/>
      <c r="K52" s="41"/>
      <c r="L52" s="61" t="s">
        <v>41</v>
      </c>
      <c r="M52" s="61" t="s">
        <v>41</v>
      </c>
      <c r="N52" s="61" t="s">
        <v>41</v>
      </c>
      <c r="O52" s="61"/>
      <c r="P52" s="61"/>
      <c r="Q52" s="61"/>
      <c r="R52" s="61"/>
      <c r="S52" s="76"/>
      <c r="T52" s="79"/>
    </row>
    <row r="53" s="3" customFormat="true" ht="19" customHeight="true" spans="1:20">
      <c r="A53" s="20">
        <v>8</v>
      </c>
      <c r="B53" s="22" t="s">
        <v>86</v>
      </c>
      <c r="C53" s="22"/>
      <c r="D53" s="22"/>
      <c r="E53" s="22"/>
      <c r="F53" s="41">
        <v>2818</v>
      </c>
      <c r="G53" s="43">
        <v>2457</v>
      </c>
      <c r="H53" s="41"/>
      <c r="I53" s="41"/>
      <c r="J53" s="63"/>
      <c r="K53" s="41"/>
      <c r="L53" s="61" t="s">
        <v>87</v>
      </c>
      <c r="M53" s="61" t="s">
        <v>41</v>
      </c>
      <c r="N53" s="61" t="s">
        <v>41</v>
      </c>
      <c r="O53" s="61"/>
      <c r="P53" s="61"/>
      <c r="Q53" s="61"/>
      <c r="R53" s="61"/>
      <c r="S53" s="76"/>
      <c r="T53" s="79"/>
    </row>
    <row r="54" s="3" customFormat="true" ht="19" customHeight="true" spans="1:20">
      <c r="A54" s="20">
        <v>9</v>
      </c>
      <c r="B54" s="22" t="s">
        <v>88</v>
      </c>
      <c r="C54" s="22"/>
      <c r="D54" s="22"/>
      <c r="E54" s="22"/>
      <c r="F54" s="41"/>
      <c r="G54" s="43"/>
      <c r="H54" s="41"/>
      <c r="I54" s="41"/>
      <c r="J54" s="63"/>
      <c r="K54" s="41"/>
      <c r="L54" s="61" t="s">
        <v>41</v>
      </c>
      <c r="M54" s="61" t="s">
        <v>41</v>
      </c>
      <c r="N54" s="61" t="s">
        <v>41</v>
      </c>
      <c r="O54" s="61"/>
      <c r="P54" s="61"/>
      <c r="Q54" s="61"/>
      <c r="R54" s="61"/>
      <c r="S54" s="76"/>
      <c r="T54" s="79"/>
    </row>
    <row r="55" s="3" customFormat="true" ht="19" customHeight="true" spans="1:20">
      <c r="A55" s="20">
        <v>10</v>
      </c>
      <c r="B55" s="22" t="s">
        <v>89</v>
      </c>
      <c r="C55" s="22"/>
      <c r="D55" s="22"/>
      <c r="E55" s="22"/>
      <c r="F55" s="41">
        <v>6.5</v>
      </c>
      <c r="G55" s="43"/>
      <c r="H55" s="41"/>
      <c r="I55" s="41"/>
      <c r="J55" s="63"/>
      <c r="K55" s="41"/>
      <c r="L55" s="61" t="s">
        <v>41</v>
      </c>
      <c r="M55" s="61" t="s">
        <v>41</v>
      </c>
      <c r="N55" s="61" t="s">
        <v>41</v>
      </c>
      <c r="O55" s="61"/>
      <c r="P55" s="61"/>
      <c r="Q55" s="61"/>
      <c r="R55" s="61"/>
      <c r="S55" s="76"/>
      <c r="T55" s="79"/>
    </row>
    <row r="56" s="3" customFormat="true" ht="19" customHeight="true" spans="1:20">
      <c r="A56" s="20">
        <v>11</v>
      </c>
      <c r="B56" s="22" t="s">
        <v>90</v>
      </c>
      <c r="C56" s="22"/>
      <c r="D56" s="22"/>
      <c r="E56" s="22"/>
      <c r="F56" s="41"/>
      <c r="G56" s="43"/>
      <c r="H56" s="41"/>
      <c r="I56" s="41"/>
      <c r="J56" s="63"/>
      <c r="K56" s="41"/>
      <c r="L56" s="61" t="s">
        <v>41</v>
      </c>
      <c r="M56" s="61" t="s">
        <v>41</v>
      </c>
      <c r="N56" s="61" t="s">
        <v>41</v>
      </c>
      <c r="O56" s="61"/>
      <c r="P56" s="61"/>
      <c r="Q56" s="61"/>
      <c r="R56" s="61"/>
      <c r="S56" s="76"/>
      <c r="T56" s="79"/>
    </row>
    <row r="57" ht="25.15" customHeight="true" spans="1:20">
      <c r="A57" s="25" t="s">
        <v>91</v>
      </c>
      <c r="B57" s="25" t="s">
        <v>92</v>
      </c>
      <c r="C57" s="25"/>
      <c r="D57" s="25"/>
      <c r="E57" s="25"/>
      <c r="F57" s="37"/>
      <c r="G57" s="38"/>
      <c r="H57" s="37"/>
      <c r="I57" s="37"/>
      <c r="J57" s="56"/>
      <c r="K57" s="37"/>
      <c r="L57" s="59" t="s">
        <v>41</v>
      </c>
      <c r="M57" s="59" t="s">
        <v>41</v>
      </c>
      <c r="N57" s="59" t="s">
        <v>41</v>
      </c>
      <c r="O57" s="59"/>
      <c r="P57" s="59"/>
      <c r="Q57" s="59"/>
      <c r="R57" s="59"/>
      <c r="S57" s="75"/>
      <c r="T57" s="73"/>
    </row>
    <row r="58" s="4" customFormat="true" ht="25.15" customHeight="true" spans="1:20">
      <c r="A58" s="25" t="s">
        <v>93</v>
      </c>
      <c r="B58" s="25" t="s">
        <v>94</v>
      </c>
      <c r="C58" s="25"/>
      <c r="D58" s="25"/>
      <c r="E58" s="25"/>
      <c r="F58" s="36">
        <v>447.87</v>
      </c>
      <c r="G58" s="47"/>
      <c r="H58" s="36">
        <v>447.87</v>
      </c>
      <c r="I58" s="36"/>
      <c r="J58" s="64"/>
      <c r="K58" s="36"/>
      <c r="L58" s="66" t="s">
        <v>41</v>
      </c>
      <c r="M58" s="66" t="s">
        <v>41</v>
      </c>
      <c r="N58" s="66" t="s">
        <v>41</v>
      </c>
      <c r="O58" s="66"/>
      <c r="P58" s="66"/>
      <c r="Q58" s="66"/>
      <c r="R58" s="66"/>
      <c r="S58" s="82"/>
      <c r="T58" s="81"/>
    </row>
    <row r="59" ht="23" customHeight="true" spans="1:19">
      <c r="A59" s="26" t="s">
        <v>95</v>
      </c>
      <c r="B59" s="26"/>
      <c r="C59" s="26"/>
      <c r="D59" s="26"/>
      <c r="E59" s="26"/>
      <c r="F59" s="48"/>
      <c r="G59" s="48"/>
      <c r="H59" s="49"/>
      <c r="I59" s="49"/>
      <c r="J59" s="49"/>
      <c r="K59" s="49"/>
      <c r="L59" s="26"/>
      <c r="M59" s="26"/>
      <c r="N59" s="26"/>
      <c r="O59" s="26"/>
      <c r="P59" s="26"/>
      <c r="Q59" s="26"/>
      <c r="R59" s="26"/>
      <c r="S59" s="26"/>
    </row>
    <row r="60" ht="19" customHeight="true" spans="1:19">
      <c r="A60" s="27" t="s">
        <v>96</v>
      </c>
      <c r="B60" s="27"/>
      <c r="C60" s="27"/>
      <c r="D60" s="27"/>
      <c r="E60" s="27"/>
      <c r="F60" s="50"/>
      <c r="G60" s="50"/>
      <c r="H60" s="51"/>
      <c r="I60" s="51"/>
      <c r="J60" s="51"/>
      <c r="K60" s="51"/>
      <c r="L60" s="27"/>
      <c r="M60" s="27"/>
      <c r="N60" s="27"/>
      <c r="O60" s="27"/>
      <c r="P60" s="27"/>
      <c r="Q60" s="27"/>
      <c r="R60" s="27"/>
      <c r="S60" s="27"/>
    </row>
    <row r="61" ht="30" customHeight="true" spans="1:19">
      <c r="A61" s="28" t="s">
        <v>97</v>
      </c>
      <c r="B61" s="28"/>
      <c r="C61" s="28"/>
      <c r="D61" s="28"/>
      <c r="E61" s="28"/>
      <c r="F61" s="52"/>
      <c r="G61" s="52"/>
      <c r="H61" s="53"/>
      <c r="I61" s="53"/>
      <c r="J61" s="53"/>
      <c r="K61" s="53"/>
      <c r="L61" s="28"/>
      <c r="M61" s="28"/>
      <c r="N61" s="28"/>
      <c r="O61" s="28"/>
      <c r="P61" s="28"/>
      <c r="Q61" s="28"/>
      <c r="R61" s="28"/>
      <c r="S61" s="28"/>
    </row>
    <row r="62" ht="19" customHeight="true" spans="1:19">
      <c r="A62" s="27" t="s">
        <v>98</v>
      </c>
      <c r="B62" s="27"/>
      <c r="C62" s="27"/>
      <c r="D62" s="27"/>
      <c r="E62" s="27"/>
      <c r="F62" s="50"/>
      <c r="G62" s="50"/>
      <c r="H62" s="51"/>
      <c r="I62" s="51"/>
      <c r="J62" s="51"/>
      <c r="K62" s="51"/>
      <c r="L62" s="27"/>
      <c r="M62" s="27"/>
      <c r="N62" s="27"/>
      <c r="O62" s="27"/>
      <c r="P62" s="27"/>
      <c r="Q62" s="27"/>
      <c r="R62" s="27"/>
      <c r="S62" s="27"/>
    </row>
    <row r="63" ht="19" customHeight="true" spans="1:19">
      <c r="A63" s="27" t="s">
        <v>99</v>
      </c>
      <c r="B63" s="27"/>
      <c r="C63" s="27"/>
      <c r="D63" s="27"/>
      <c r="E63" s="27"/>
      <c r="F63" s="50"/>
      <c r="G63" s="50"/>
      <c r="H63" s="51"/>
      <c r="I63" s="51"/>
      <c r="J63" s="51"/>
      <c r="K63" s="51"/>
      <c r="L63" s="27"/>
      <c r="M63" s="27"/>
      <c r="N63" s="27"/>
      <c r="O63" s="27"/>
      <c r="P63" s="27"/>
      <c r="Q63" s="27"/>
      <c r="R63" s="27"/>
      <c r="S63" s="27"/>
    </row>
    <row r="64" ht="19" customHeight="true" spans="1:19">
      <c r="A64" s="27" t="s">
        <v>100</v>
      </c>
      <c r="B64" s="27"/>
      <c r="C64" s="27"/>
      <c r="D64" s="27"/>
      <c r="E64" s="27"/>
      <c r="F64" s="50"/>
      <c r="G64" s="50"/>
      <c r="H64" s="51"/>
      <c r="I64" s="51"/>
      <c r="J64" s="51"/>
      <c r="K64" s="51"/>
      <c r="L64" s="27"/>
      <c r="M64" s="27"/>
      <c r="N64" s="27"/>
      <c r="O64" s="27"/>
      <c r="P64" s="27"/>
      <c r="Q64" s="27"/>
      <c r="R64" s="27"/>
      <c r="S64" s="27"/>
    </row>
    <row r="65" ht="29" customHeight="true" spans="1:19">
      <c r="A65" s="27" t="s">
        <v>101</v>
      </c>
      <c r="B65" s="27"/>
      <c r="C65" s="27"/>
      <c r="D65" s="27"/>
      <c r="E65" s="27"/>
      <c r="F65" s="50"/>
      <c r="G65" s="50"/>
      <c r="H65" s="51"/>
      <c r="I65" s="51"/>
      <c r="J65" s="51"/>
      <c r="K65" s="51"/>
      <c r="L65" s="27"/>
      <c r="M65" s="27"/>
      <c r="N65" s="27"/>
      <c r="O65" s="27"/>
      <c r="P65" s="27"/>
      <c r="Q65" s="27"/>
      <c r="R65" s="27"/>
      <c r="S65" s="27"/>
    </row>
    <row r="66" ht="20" customHeight="true" spans="1:19">
      <c r="A66" s="27" t="s">
        <v>102</v>
      </c>
      <c r="B66" s="27"/>
      <c r="C66" s="27"/>
      <c r="D66" s="27"/>
      <c r="E66" s="27"/>
      <c r="F66" s="50"/>
      <c r="G66" s="50"/>
      <c r="H66" s="51"/>
      <c r="I66" s="51"/>
      <c r="J66" s="51"/>
      <c r="K66" s="51"/>
      <c r="L66" s="27"/>
      <c r="M66" s="27"/>
      <c r="N66" s="27"/>
      <c r="O66" s="27"/>
      <c r="P66" s="27"/>
      <c r="Q66" s="27"/>
      <c r="R66" s="27"/>
      <c r="S66" s="27"/>
    </row>
    <row r="67" ht="19" customHeight="true" spans="1:19">
      <c r="A67" s="27" t="s">
        <v>103</v>
      </c>
      <c r="B67" s="27"/>
      <c r="C67" s="27"/>
      <c r="D67" s="27"/>
      <c r="E67" s="27"/>
      <c r="F67" s="50"/>
      <c r="G67" s="50"/>
      <c r="H67" s="51"/>
      <c r="I67" s="51"/>
      <c r="J67" s="51"/>
      <c r="K67" s="51"/>
      <c r="L67" s="27"/>
      <c r="M67" s="27"/>
      <c r="N67" s="27"/>
      <c r="O67" s="27"/>
      <c r="P67" s="27"/>
      <c r="Q67" s="27"/>
      <c r="R67" s="27"/>
      <c r="S67" s="27"/>
    </row>
  </sheetData>
  <mergeCells count="58">
    <mergeCell ref="A2:S2"/>
    <mergeCell ref="A3:E3"/>
    <mergeCell ref="F3:J3"/>
    <mergeCell ref="K3:M3"/>
    <mergeCell ref="N3:S3"/>
    <mergeCell ref="L4:R4"/>
    <mergeCell ref="N5:R5"/>
    <mergeCell ref="A7:E7"/>
    <mergeCell ref="A8:E8"/>
    <mergeCell ref="B9:E9"/>
    <mergeCell ref="B10:E10"/>
    <mergeCell ref="B11:E11"/>
    <mergeCell ref="B12:E12"/>
    <mergeCell ref="B13:E13"/>
    <mergeCell ref="B14:E14"/>
    <mergeCell ref="B15:E15"/>
    <mergeCell ref="B16:E16"/>
    <mergeCell ref="B17:E17"/>
    <mergeCell ref="B18:E18"/>
    <mergeCell ref="B19:E19"/>
    <mergeCell ref="B20:E20"/>
    <mergeCell ref="B21:E21"/>
    <mergeCell ref="B22:E22"/>
    <mergeCell ref="B23:E23"/>
    <mergeCell ref="B24:E24"/>
    <mergeCell ref="B45:E45"/>
    <mergeCell ref="B46:E46"/>
    <mergeCell ref="B47:E47"/>
    <mergeCell ref="B48:E48"/>
    <mergeCell ref="B49:E49"/>
    <mergeCell ref="B50:E50"/>
    <mergeCell ref="B51:E51"/>
    <mergeCell ref="B52:E52"/>
    <mergeCell ref="B53:E53"/>
    <mergeCell ref="B54:E54"/>
    <mergeCell ref="B55:E55"/>
    <mergeCell ref="B56:E56"/>
    <mergeCell ref="B57:E57"/>
    <mergeCell ref="B58:E58"/>
    <mergeCell ref="A59:S59"/>
    <mergeCell ref="A60:S60"/>
    <mergeCell ref="A61:S61"/>
    <mergeCell ref="A62:S62"/>
    <mergeCell ref="A63:S63"/>
    <mergeCell ref="A64:S64"/>
    <mergeCell ref="A65:S65"/>
    <mergeCell ref="A66:S66"/>
    <mergeCell ref="A67:S67"/>
    <mergeCell ref="A4:A6"/>
    <mergeCell ref="A25:A44"/>
    <mergeCell ref="K4:K6"/>
    <mergeCell ref="L5:L6"/>
    <mergeCell ref="M5:M6"/>
    <mergeCell ref="S4:S6"/>
    <mergeCell ref="B4:E6"/>
    <mergeCell ref="F4:G5"/>
    <mergeCell ref="H4:J5"/>
    <mergeCell ref="B25:D44"/>
  </mergeCells>
  <pageMargins left="1.02" right="0.75" top="0.59" bottom="0.79" header="0.51" footer="0.51"/>
  <pageSetup paperSize="9" scale="70" orientation="landscape" horizontalDpi="600" vertic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2022年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马刚</dc:creator>
  <cp:lastModifiedBy>ycak</cp:lastModifiedBy>
  <cp:revision>1</cp:revision>
  <dcterms:created xsi:type="dcterms:W3CDTF">2018-04-09T10:36:00Z</dcterms:created>
  <cp:lastPrinted>2019-03-31T09:15:00Z</cp:lastPrinted>
  <dcterms:modified xsi:type="dcterms:W3CDTF">2022-04-14T11:53:54Z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2052-11.8.2.9831</vt:lpwstr>
  </property>
  <property fmtid="{D5CDD505-2E9C-101B-9397-08002B2CF9AE}" pid="3" name="ICV">
    <vt:lpwstr>A2FBC88CD24A4D90BC2348BD76F94E38</vt:lpwstr>
  </property>
</Properties>
</file>