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资产明细信息查询_1" sheetId="1" r:id="rId1"/>
    <sheet name="Sheet2" sheetId="3" r:id="rId2"/>
  </sheets>
  <definedNames>
    <definedName name="_xlnm._FilterDatabase" localSheetId="0" hidden="1">资产明细信息查询_1!$A$4:$P$47</definedName>
  </definedNames>
  <calcPr calcId="144525"/>
</workbook>
</file>

<file path=xl/sharedStrings.xml><?xml version="1.0" encoding="utf-8"?>
<sst xmlns="http://schemas.openxmlformats.org/spreadsheetml/2006/main" count="490" uniqueCount="185">
  <si>
    <t>附件5</t>
  </si>
  <si>
    <t>2013-2022年扶贫（帮扶）资产计划处置台账</t>
  </si>
  <si>
    <t>序号</t>
  </si>
  <si>
    <t>项目名称</t>
  </si>
  <si>
    <t>项目实际投入(万元)</t>
  </si>
  <si>
    <t>资产名称</t>
  </si>
  <si>
    <t>是否扶贫项目资产</t>
  </si>
  <si>
    <t>规模</t>
  </si>
  <si>
    <t>单位</t>
  </si>
  <si>
    <t>购建年度</t>
  </si>
  <si>
    <t>资产原值(万元)</t>
  </si>
  <si>
    <t>座落地</t>
  </si>
  <si>
    <t>建设单位</t>
  </si>
  <si>
    <t>资产状态</t>
  </si>
  <si>
    <t>资产属性</t>
  </si>
  <si>
    <t>资产类别</t>
  </si>
  <si>
    <t>管护运营单位</t>
  </si>
  <si>
    <t>备注</t>
  </si>
  <si>
    <t>合计</t>
  </si>
  <si>
    <t>一、</t>
  </si>
  <si>
    <t>安装设备达到使用年限核销处置项目</t>
  </si>
  <si>
    <t>2013年以工代赈高沙窝姜记坑综合开发项目</t>
  </si>
  <si>
    <t>田间管道工程</t>
  </si>
  <si>
    <t>是</t>
  </si>
  <si>
    <t>2.09</t>
  </si>
  <si>
    <t>公里</t>
  </si>
  <si>
    <t>2013年</t>
  </si>
  <si>
    <t>营西行政村</t>
  </si>
  <si>
    <t>盐池县科技局</t>
  </si>
  <si>
    <t>已处置</t>
  </si>
  <si>
    <t>集体资产</t>
  </si>
  <si>
    <t>公益性资产</t>
  </si>
  <si>
    <t>营西村</t>
  </si>
  <si>
    <t>2014年少数民族发展资金盐池县宗源公司购置加工设备及盐池县亿嘉甘草购置设备及盐池县萍之绣培训费</t>
  </si>
  <si>
    <t>加工设备</t>
  </si>
  <si>
    <t>10</t>
  </si>
  <si>
    <t>个/台</t>
  </si>
  <si>
    <t>2014年</t>
  </si>
  <si>
    <t>盐池县</t>
  </si>
  <si>
    <t>统战部</t>
  </si>
  <si>
    <t>经营性资产</t>
  </si>
  <si>
    <t>盐池县委统战部</t>
  </si>
  <si>
    <t>盐池县产业项目-2014年整村推进项目</t>
  </si>
  <si>
    <t>膜下滴灌</t>
  </si>
  <si>
    <t>260</t>
  </si>
  <si>
    <t>亩</t>
  </si>
  <si>
    <t>大水坑镇宋堡子村</t>
  </si>
  <si>
    <t>乡村振兴局</t>
  </si>
  <si>
    <t>宋堡子村</t>
  </si>
  <si>
    <t>250</t>
  </si>
  <si>
    <t>高沙窝镇营西村</t>
  </si>
  <si>
    <t>2015年以工代赈项目盐池县哈巴湖片区综合开发项目</t>
  </si>
  <si>
    <t>农田灌溉设施</t>
  </si>
  <si>
    <t>1</t>
  </si>
  <si>
    <t>处/个</t>
  </si>
  <si>
    <t>2015年</t>
  </si>
  <si>
    <t>盐池县惠安堡镇杨儿庄村</t>
  </si>
  <si>
    <t>哈巴湖管理局</t>
  </si>
  <si>
    <t>杨儿庄村</t>
  </si>
  <si>
    <t>2015年盐池县整村推进项目</t>
  </si>
  <si>
    <t>节水灌溉</t>
  </si>
  <si>
    <t>450</t>
  </si>
  <si>
    <t>2016年少数民族发展资金民贸民品产业发展</t>
  </si>
  <si>
    <t>民贸民品展示展销厅</t>
  </si>
  <si>
    <t>50</t>
  </si>
  <si>
    <t>平方米</t>
  </si>
  <si>
    <t>2016年</t>
  </si>
  <si>
    <t>统战部、清真产业协会</t>
  </si>
  <si>
    <t>芨芨沟旅游富民工程</t>
  </si>
  <si>
    <t>栽植乔木</t>
  </si>
  <si>
    <t>900</t>
  </si>
  <si>
    <t>亩/株</t>
  </si>
  <si>
    <t>芨芨沟村</t>
  </si>
  <si>
    <t>花马池镇人民政府</t>
  </si>
  <si>
    <t>2017年村综合文化服务中心建设项目</t>
  </si>
  <si>
    <t>乡村大舞台</t>
  </si>
  <si>
    <t>96</t>
  </si>
  <si>
    <t>2017年</t>
  </si>
  <si>
    <t>高沙窝镇高沙窝村</t>
  </si>
  <si>
    <t>文化和旅游广电局</t>
  </si>
  <si>
    <t>高沙窝村</t>
  </si>
  <si>
    <t>144</t>
  </si>
  <si>
    <t>花马池镇北塘新村</t>
  </si>
  <si>
    <t>北塘新村</t>
  </si>
  <si>
    <t>盐池县_基础设施_2018年销号村整村推进项目</t>
  </si>
  <si>
    <t>黄花晾晒场</t>
  </si>
  <si>
    <t>2100</t>
  </si>
  <si>
    <t>花马池镇田记掌村</t>
  </si>
  <si>
    <t>田记掌村</t>
  </si>
  <si>
    <t>佟记圈村美丽村庄项目</t>
  </si>
  <si>
    <t>旱厕</t>
  </si>
  <si>
    <t>个</t>
  </si>
  <si>
    <t>佟记圈村</t>
  </si>
  <si>
    <t>“十三五”易地扶贫搬迁高沙窝镇区安置点基础设施及公共服务设施</t>
  </si>
  <si>
    <t>新建公共厕所（旱厕）1座、化粪池1座</t>
  </si>
  <si>
    <t>2</t>
  </si>
  <si>
    <t>高沙窝镇大疙瘩村</t>
  </si>
  <si>
    <t>高沙窝镇</t>
  </si>
  <si>
    <t>大疙瘩村</t>
  </si>
  <si>
    <t>旱作节水农业项目-残膜回收</t>
  </si>
  <si>
    <t>残膜加工设备</t>
  </si>
  <si>
    <t>-</t>
  </si>
  <si>
    <t>盐池县农机中心</t>
  </si>
  <si>
    <t>国有资产</t>
  </si>
  <si>
    <t>盐池县麻黄山乡前塬
美丽村庄项目</t>
  </si>
  <si>
    <t>手推车</t>
  </si>
  <si>
    <t>6</t>
  </si>
  <si>
    <t>松记水村</t>
  </si>
  <si>
    <t>麻黄山乡</t>
  </si>
  <si>
    <t>二、</t>
  </si>
  <si>
    <t>简易道路已被硬化覆盖核销处置项目</t>
  </si>
  <si>
    <t>通村公路建设(大疙瘩至安定堡公路)</t>
  </si>
  <si>
    <t>砂砾路</t>
  </si>
  <si>
    <t>11.4</t>
  </si>
  <si>
    <t>盐池县交通运输局</t>
  </si>
  <si>
    <t>盐池县公路管理段</t>
  </si>
  <si>
    <t>18</t>
  </si>
  <si>
    <t>王乐井乡牛记圈村</t>
  </si>
  <si>
    <t>2014年以工代赈项目黄记圈至南海子四级砾石公路项目</t>
  </si>
  <si>
    <t>砾石公路</t>
  </si>
  <si>
    <t>8</t>
  </si>
  <si>
    <t>王乐井乡石山子</t>
  </si>
  <si>
    <t>石山子村</t>
  </si>
  <si>
    <t>大水坑镇2014年以工代赈项目大水坑至新建至红井子至马坊砾石路</t>
  </si>
  <si>
    <t>四级砾石路</t>
  </si>
  <si>
    <t>21.7</t>
  </si>
  <si>
    <t>大水坑镇大水坑村</t>
  </si>
  <si>
    <t>大水坑镇人民政府</t>
  </si>
  <si>
    <t>其他</t>
  </si>
  <si>
    <t>裕兴村美丽村庄项目</t>
  </si>
  <si>
    <t>砾石路</t>
  </si>
  <si>
    <t>4432</t>
  </si>
  <si>
    <t>裕兴村</t>
  </si>
  <si>
    <t>盐池县_基础设施_2016年脱贫攻坚村组道路建设</t>
  </si>
  <si>
    <t>砂砾石道路</t>
  </si>
  <si>
    <t>6.7</t>
  </si>
  <si>
    <t>高沙窝镇李庄子村</t>
  </si>
  <si>
    <t>李庄子村</t>
  </si>
  <si>
    <t>12.3</t>
  </si>
  <si>
    <t>花马池镇高利乌苏村</t>
  </si>
  <si>
    <t>高利乌苏村</t>
  </si>
  <si>
    <t>5.2</t>
  </si>
  <si>
    <t>花马池镇冒寨子村</t>
  </si>
  <si>
    <t>冒寨子村</t>
  </si>
  <si>
    <t>2016年盐池县已销号贫困村基础设施建设</t>
  </si>
  <si>
    <t>5.68</t>
  </si>
  <si>
    <t>四墩子村旅游富民工程</t>
  </si>
  <si>
    <t>7000</t>
  </si>
  <si>
    <t>四墩子村</t>
  </si>
  <si>
    <t>以工代赈项目-花马池镇农村道路建设项目</t>
  </si>
  <si>
    <t>砂砾石路</t>
  </si>
  <si>
    <t>2.36</t>
  </si>
  <si>
    <t>东塘村</t>
  </si>
  <si>
    <t>13.2</t>
  </si>
  <si>
    <t>3.2</t>
  </si>
  <si>
    <t>李华台村</t>
  </si>
  <si>
    <t>0.6</t>
  </si>
  <si>
    <t>苏步井村</t>
  </si>
  <si>
    <t>3.5</t>
  </si>
  <si>
    <t>盐池县_基础设施_2017年销号村整村推进项目</t>
  </si>
  <si>
    <t>3.75</t>
  </si>
  <si>
    <t>2017年花马池镇村组道路砂砾石路项目</t>
  </si>
  <si>
    <t>15</t>
  </si>
  <si>
    <t>花马池镇柳杨堡村</t>
  </si>
  <si>
    <t>柳杨堡村</t>
  </si>
  <si>
    <t>5.85</t>
  </si>
  <si>
    <t>花马池镇芨芨沟村</t>
  </si>
  <si>
    <t>15.22</t>
  </si>
  <si>
    <t>7.67</t>
  </si>
  <si>
    <t>花马池镇硝池子村</t>
  </si>
  <si>
    <t>硝池子村</t>
  </si>
  <si>
    <t>5.34</t>
  </si>
  <si>
    <t>花马池镇东塘村</t>
  </si>
  <si>
    <t>1.55</t>
  </si>
  <si>
    <t>花马池镇佟记圈村</t>
  </si>
  <si>
    <t>5.12</t>
  </si>
  <si>
    <t>花马池镇苏步井村</t>
  </si>
  <si>
    <t>盐池县_基础设施_2018脱贫富民巩固提升大水坑镇马坊村砾石组路、生产路建设</t>
  </si>
  <si>
    <t>2.6</t>
  </si>
  <si>
    <t>2018年</t>
  </si>
  <si>
    <t>大水坑镇马坊村</t>
  </si>
  <si>
    <t>马坊村</t>
  </si>
  <si>
    <t>巷道、村组道路</t>
  </si>
  <si>
    <t>水泥硬化路</t>
  </si>
  <si>
    <t>1.63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</si>
</sst>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indexed="8"/>
      <name val="宋体"/>
      <charset val="134"/>
      <scheme val="minor"/>
    </font>
    <font>
      <b/>
      <sz val="11"/>
      <color indexed="8"/>
      <name val="宋体"/>
      <charset val="134"/>
      <scheme val="minor"/>
    </font>
    <font>
      <sz val="26"/>
      <name val="方正小标宋简体"/>
      <charset val="134"/>
    </font>
    <font>
      <sz val="26"/>
      <color indexed="8"/>
      <name val="方正小标宋简体"/>
      <charset val="134"/>
    </font>
    <font>
      <b/>
      <sz val="11"/>
      <name val="Courier New"/>
      <charset val="134"/>
    </font>
    <font>
      <b/>
      <sz val="11"/>
      <name val="宋体"/>
      <charset val="134"/>
    </font>
    <font>
      <sz val="11"/>
      <name val="Courier New"/>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2">
    <xf numFmtId="0" fontId="0" fillId="0" borderId="0" xfId="0" applyFont="1">
      <alignment vertical="center"/>
    </xf>
    <xf numFmtId="0" fontId="0" fillId="0" borderId="0" xfId="0" applyFont="1" applyAlignment="1">
      <alignment vertical="center" wrapText="1"/>
    </xf>
    <xf numFmtId="0" fontId="0" fillId="2" borderId="0" xfId="0" applyFont="1" applyFill="1">
      <alignment vertical="center"/>
    </xf>
    <xf numFmtId="0" fontId="1" fillId="2" borderId="0" xfId="0" applyFont="1" applyFill="1">
      <alignment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176" fontId="0" fillId="0" borderId="0" xfId="0" applyNumberFormat="1" applyFont="1">
      <alignment vertical="center"/>
    </xf>
    <xf numFmtId="0" fontId="0" fillId="0" borderId="0"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lignment vertical="center"/>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6" fillId="2" borderId="2" xfId="0" applyFont="1" applyFill="1" applyBorder="1" applyAlignment="1">
      <alignment horizontal="center" vertical="center"/>
    </xf>
    <xf numFmtId="176"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176" fontId="6"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xf>
    <xf numFmtId="0" fontId="5" fillId="2" borderId="2" xfId="0" applyFont="1" applyFill="1" applyBorder="1" applyAlignment="1">
      <alignment horizontal="center" vertical="center"/>
    </xf>
    <xf numFmtId="176"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6" fillId="2" borderId="4" xfId="0" applyFont="1" applyFill="1" applyBorder="1" applyAlignment="1">
      <alignment horizontal="center" vertical="center"/>
    </xf>
    <xf numFmtId="176" fontId="6" fillId="2" borderId="4" xfId="0" applyNumberFormat="1" applyFont="1" applyFill="1" applyBorder="1" applyAlignment="1">
      <alignment horizontal="center" vertical="center"/>
    </xf>
    <xf numFmtId="176" fontId="3" fillId="0" borderId="0" xfId="0" applyNumberFormat="1" applyFont="1">
      <alignment vertical="center"/>
    </xf>
    <xf numFmtId="0" fontId="3" fillId="0" borderId="0" xfId="0" applyFont="1" applyAlignment="1">
      <alignment vertical="center" wrapText="1"/>
    </xf>
    <xf numFmtId="0" fontId="7" fillId="2" borderId="2" xfId="0" applyFont="1" applyFill="1" applyBorder="1" applyAlignment="1">
      <alignment horizontal="center" vertical="center"/>
    </xf>
    <xf numFmtId="0" fontId="4" fillId="2"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7"/>
  <sheetViews>
    <sheetView tabSelected="1" zoomScale="90" zoomScaleNormal="90" topLeftCell="A4" workbookViewId="0">
      <selection activeCell="I22" sqref="I22"/>
    </sheetView>
  </sheetViews>
  <sheetFormatPr defaultColWidth="9" defaultRowHeight="13.5"/>
  <cols>
    <col min="2" max="2" width="77.2166666666667" style="4" customWidth="1"/>
    <col min="3" max="3" width="14.125" style="5" customWidth="1"/>
    <col min="4" max="4" width="19.25" customWidth="1"/>
    <col min="6" max="6" width="11" customWidth="1"/>
    <col min="9" max="9" width="12.875" style="6"/>
    <col min="10" max="10" width="25.975" customWidth="1"/>
    <col min="11" max="11" width="21" customWidth="1"/>
    <col min="12" max="12" width="15" customWidth="1"/>
    <col min="15" max="15" width="9" style="1"/>
    <col min="16" max="16" width="16.25" customWidth="1"/>
  </cols>
  <sheetData>
    <row r="1" ht="23" customHeight="1" spans="1:1">
      <c r="A1" s="7" t="s">
        <v>0</v>
      </c>
    </row>
    <row r="2" ht="24" customHeight="1" spans="1:16">
      <c r="A2" s="8" t="s">
        <v>1</v>
      </c>
      <c r="B2" s="9"/>
      <c r="C2" s="10"/>
      <c r="D2" s="11"/>
      <c r="E2" s="11"/>
      <c r="F2" s="11"/>
      <c r="G2" s="11"/>
      <c r="H2" s="11"/>
      <c r="I2" s="28"/>
      <c r="J2" s="11"/>
      <c r="K2" s="11"/>
      <c r="L2" s="11"/>
      <c r="M2" s="11"/>
      <c r="N2" s="11"/>
      <c r="O2" s="29"/>
      <c r="P2" s="11"/>
    </row>
    <row r="3" ht="39" customHeight="1" spans="1:16">
      <c r="A3" s="11"/>
      <c r="B3" s="9"/>
      <c r="C3" s="10"/>
      <c r="D3" s="11"/>
      <c r="E3" s="11"/>
      <c r="F3" s="11"/>
      <c r="G3" s="11"/>
      <c r="H3" s="11"/>
      <c r="I3" s="28"/>
      <c r="J3" s="11"/>
      <c r="K3" s="11"/>
      <c r="L3" s="11"/>
      <c r="M3" s="11"/>
      <c r="N3" s="11"/>
      <c r="O3" s="29"/>
      <c r="P3" s="11"/>
    </row>
    <row r="4" s="1" customFormat="1" ht="45" customHeight="1" spans="1:16">
      <c r="A4" s="12" t="s">
        <v>2</v>
      </c>
      <c r="B4" s="12" t="s">
        <v>3</v>
      </c>
      <c r="C4" s="13" t="s">
        <v>4</v>
      </c>
      <c r="D4" s="12" t="s">
        <v>5</v>
      </c>
      <c r="E4" s="12" t="s">
        <v>6</v>
      </c>
      <c r="F4" s="12" t="s">
        <v>7</v>
      </c>
      <c r="G4" s="12" t="s">
        <v>8</v>
      </c>
      <c r="H4" s="12" t="s">
        <v>9</v>
      </c>
      <c r="I4" s="13" t="s">
        <v>10</v>
      </c>
      <c r="J4" s="12" t="s">
        <v>11</v>
      </c>
      <c r="K4" s="12" t="s">
        <v>12</v>
      </c>
      <c r="L4" s="12" t="s">
        <v>13</v>
      </c>
      <c r="M4" s="12" t="s">
        <v>14</v>
      </c>
      <c r="N4" s="12" t="s">
        <v>15</v>
      </c>
      <c r="O4" s="14" t="s">
        <v>16</v>
      </c>
      <c r="P4" s="14" t="s">
        <v>17</v>
      </c>
    </row>
    <row r="5" s="1" customFormat="1" ht="19" customHeight="1" spans="1:16">
      <c r="A5" s="14" t="s">
        <v>18</v>
      </c>
      <c r="B5" s="12"/>
      <c r="C5" s="13"/>
      <c r="D5" s="12"/>
      <c r="E5" s="12"/>
      <c r="F5" s="12"/>
      <c r="G5" s="12"/>
      <c r="H5" s="12"/>
      <c r="I5" s="13">
        <f>I6+I22</f>
        <v>1566.262717</v>
      </c>
      <c r="J5" s="12"/>
      <c r="K5" s="12"/>
      <c r="L5" s="12"/>
      <c r="M5" s="12"/>
      <c r="N5" s="12"/>
      <c r="O5" s="14"/>
      <c r="P5" s="14"/>
    </row>
    <row r="6" s="1" customFormat="1" ht="19" customHeight="1" spans="1:16">
      <c r="A6" s="14" t="s">
        <v>19</v>
      </c>
      <c r="B6" s="14" t="s">
        <v>20</v>
      </c>
      <c r="C6" s="13"/>
      <c r="D6" s="12"/>
      <c r="E6" s="12"/>
      <c r="F6" s="12"/>
      <c r="G6" s="12"/>
      <c r="H6" s="12"/>
      <c r="I6" s="13">
        <f>SUM(I7:I21)</f>
        <v>314.472465</v>
      </c>
      <c r="J6" s="12"/>
      <c r="K6" s="12"/>
      <c r="L6" s="12"/>
      <c r="M6" s="12"/>
      <c r="N6" s="12"/>
      <c r="O6" s="14"/>
      <c r="P6" s="14"/>
    </row>
    <row r="7" s="2" customFormat="1" ht="15" spans="1:16">
      <c r="A7" s="15">
        <v>1</v>
      </c>
      <c r="B7" s="15" t="s">
        <v>21</v>
      </c>
      <c r="C7" s="16">
        <v>87</v>
      </c>
      <c r="D7" s="15" t="s">
        <v>22</v>
      </c>
      <c r="E7" s="15" t="s">
        <v>23</v>
      </c>
      <c r="F7" s="15" t="s">
        <v>24</v>
      </c>
      <c r="G7" s="15" t="s">
        <v>25</v>
      </c>
      <c r="H7" s="15" t="s">
        <v>26</v>
      </c>
      <c r="I7" s="16">
        <v>16.04</v>
      </c>
      <c r="J7" s="15" t="s">
        <v>27</v>
      </c>
      <c r="K7" s="15" t="s">
        <v>28</v>
      </c>
      <c r="L7" s="15" t="s">
        <v>29</v>
      </c>
      <c r="M7" s="15" t="s">
        <v>30</v>
      </c>
      <c r="N7" s="15" t="s">
        <v>31</v>
      </c>
      <c r="O7" s="17" t="s">
        <v>32</v>
      </c>
      <c r="P7" s="30"/>
    </row>
    <row r="8" s="2" customFormat="1" ht="36" customHeight="1" spans="1:16">
      <c r="A8" s="17">
        <v>2</v>
      </c>
      <c r="B8" s="17" t="s">
        <v>33</v>
      </c>
      <c r="C8" s="18">
        <v>32</v>
      </c>
      <c r="D8" s="15" t="s">
        <v>34</v>
      </c>
      <c r="E8" s="15" t="s">
        <v>23</v>
      </c>
      <c r="F8" s="15" t="s">
        <v>35</v>
      </c>
      <c r="G8" s="15" t="s">
        <v>36</v>
      </c>
      <c r="H8" s="15" t="s">
        <v>37</v>
      </c>
      <c r="I8" s="16">
        <v>32</v>
      </c>
      <c r="J8" s="15" t="s">
        <v>38</v>
      </c>
      <c r="K8" s="15" t="s">
        <v>39</v>
      </c>
      <c r="L8" s="15" t="s">
        <v>29</v>
      </c>
      <c r="M8" s="15" t="s">
        <v>30</v>
      </c>
      <c r="N8" s="15" t="s">
        <v>40</v>
      </c>
      <c r="O8" s="17" t="s">
        <v>41</v>
      </c>
      <c r="P8" s="30"/>
    </row>
    <row r="9" s="2" customFormat="1" ht="15" spans="1:16">
      <c r="A9" s="19">
        <v>3</v>
      </c>
      <c r="B9" s="19" t="s">
        <v>42</v>
      </c>
      <c r="C9" s="20">
        <v>1053.5</v>
      </c>
      <c r="D9" s="15" t="s">
        <v>43</v>
      </c>
      <c r="E9" s="15" t="s">
        <v>23</v>
      </c>
      <c r="F9" s="15" t="s">
        <v>44</v>
      </c>
      <c r="G9" s="15" t="s">
        <v>45</v>
      </c>
      <c r="H9" s="15" t="s">
        <v>37</v>
      </c>
      <c r="I9" s="16">
        <v>31.2</v>
      </c>
      <c r="J9" s="15" t="s">
        <v>46</v>
      </c>
      <c r="K9" s="15" t="s">
        <v>47</v>
      </c>
      <c r="L9" s="15" t="s">
        <v>29</v>
      </c>
      <c r="M9" s="15" t="s">
        <v>30</v>
      </c>
      <c r="N9" s="15" t="s">
        <v>31</v>
      </c>
      <c r="O9" s="17" t="s">
        <v>48</v>
      </c>
      <c r="P9" s="30"/>
    </row>
    <row r="10" s="2" customFormat="1" ht="15" spans="1:16">
      <c r="A10" s="21">
        <v>7</v>
      </c>
      <c r="B10" s="21"/>
      <c r="C10" s="22">
        <v>1053.5</v>
      </c>
      <c r="D10" s="15" t="s">
        <v>43</v>
      </c>
      <c r="E10" s="15" t="s">
        <v>23</v>
      </c>
      <c r="F10" s="15" t="s">
        <v>49</v>
      </c>
      <c r="G10" s="15" t="s">
        <v>45</v>
      </c>
      <c r="H10" s="15" t="s">
        <v>37</v>
      </c>
      <c r="I10" s="16">
        <v>30.3</v>
      </c>
      <c r="J10" s="15" t="s">
        <v>50</v>
      </c>
      <c r="K10" s="15" t="s">
        <v>47</v>
      </c>
      <c r="L10" s="15" t="s">
        <v>29</v>
      </c>
      <c r="M10" s="15" t="s">
        <v>30</v>
      </c>
      <c r="N10" s="15" t="s">
        <v>31</v>
      </c>
      <c r="O10" s="17" t="s">
        <v>32</v>
      </c>
      <c r="P10" s="30"/>
    </row>
    <row r="11" s="2" customFormat="1" ht="15" spans="1:16">
      <c r="A11" s="15">
        <v>4</v>
      </c>
      <c r="B11" s="15" t="s">
        <v>51</v>
      </c>
      <c r="C11" s="16">
        <v>178.94</v>
      </c>
      <c r="D11" s="15" t="s">
        <v>52</v>
      </c>
      <c r="E11" s="15" t="s">
        <v>23</v>
      </c>
      <c r="F11" s="15" t="s">
        <v>53</v>
      </c>
      <c r="G11" s="15" t="s">
        <v>54</v>
      </c>
      <c r="H11" s="15" t="s">
        <v>55</v>
      </c>
      <c r="I11" s="16">
        <v>59.2553</v>
      </c>
      <c r="J11" s="15" t="s">
        <v>56</v>
      </c>
      <c r="K11" s="15" t="s">
        <v>57</v>
      </c>
      <c r="L11" s="15" t="s">
        <v>29</v>
      </c>
      <c r="M11" s="15" t="s">
        <v>30</v>
      </c>
      <c r="N11" s="15" t="s">
        <v>31</v>
      </c>
      <c r="O11" s="17" t="s">
        <v>58</v>
      </c>
      <c r="P11" s="30"/>
    </row>
    <row r="12" s="2" customFormat="1" ht="15" spans="1:16">
      <c r="A12" s="15">
        <v>5</v>
      </c>
      <c r="B12" s="15" t="s">
        <v>59</v>
      </c>
      <c r="C12" s="16">
        <v>1337.92</v>
      </c>
      <c r="D12" s="15" t="s">
        <v>60</v>
      </c>
      <c r="E12" s="15" t="s">
        <v>23</v>
      </c>
      <c r="F12" s="15" t="s">
        <v>61</v>
      </c>
      <c r="G12" s="15" t="s">
        <v>45</v>
      </c>
      <c r="H12" s="15" t="s">
        <v>55</v>
      </c>
      <c r="I12" s="16">
        <v>49.46</v>
      </c>
      <c r="J12" s="15" t="s">
        <v>50</v>
      </c>
      <c r="K12" s="15" t="s">
        <v>47</v>
      </c>
      <c r="L12" s="15" t="s">
        <v>29</v>
      </c>
      <c r="M12" s="15" t="s">
        <v>30</v>
      </c>
      <c r="N12" s="15" t="s">
        <v>31</v>
      </c>
      <c r="O12" s="17" t="s">
        <v>32</v>
      </c>
      <c r="P12" s="30"/>
    </row>
    <row r="13" s="2" customFormat="1" ht="15" spans="1:16">
      <c r="A13" s="15">
        <v>6</v>
      </c>
      <c r="B13" s="15" t="s">
        <v>62</v>
      </c>
      <c r="C13" s="16">
        <v>22</v>
      </c>
      <c r="D13" s="15" t="s">
        <v>63</v>
      </c>
      <c r="E13" s="15" t="s">
        <v>23</v>
      </c>
      <c r="F13" s="15" t="s">
        <v>64</v>
      </c>
      <c r="G13" s="15" t="s">
        <v>65</v>
      </c>
      <c r="H13" s="15" t="s">
        <v>66</v>
      </c>
      <c r="I13" s="16">
        <v>22</v>
      </c>
      <c r="J13" s="15" t="s">
        <v>38</v>
      </c>
      <c r="K13" s="15" t="s">
        <v>67</v>
      </c>
      <c r="L13" s="15" t="s">
        <v>29</v>
      </c>
      <c r="M13" s="15" t="s">
        <v>30</v>
      </c>
      <c r="N13" s="15" t="s">
        <v>31</v>
      </c>
      <c r="O13" s="17" t="s">
        <v>38</v>
      </c>
      <c r="P13" s="30"/>
    </row>
    <row r="14" s="2" customFormat="1" ht="15" spans="1:16">
      <c r="A14" s="15">
        <v>7</v>
      </c>
      <c r="B14" s="15" t="s">
        <v>68</v>
      </c>
      <c r="C14" s="16">
        <v>107.272856</v>
      </c>
      <c r="D14" s="15" t="s">
        <v>69</v>
      </c>
      <c r="E14" s="15" t="s">
        <v>23</v>
      </c>
      <c r="F14" s="15" t="s">
        <v>70</v>
      </c>
      <c r="G14" s="15" t="s">
        <v>71</v>
      </c>
      <c r="H14" s="15" t="s">
        <v>66</v>
      </c>
      <c r="I14" s="16">
        <v>12.9078</v>
      </c>
      <c r="J14" s="30" t="s">
        <v>72</v>
      </c>
      <c r="K14" s="15" t="s">
        <v>73</v>
      </c>
      <c r="L14" s="15" t="s">
        <v>29</v>
      </c>
      <c r="M14" s="15" t="s">
        <v>30</v>
      </c>
      <c r="N14" s="15" t="s">
        <v>31</v>
      </c>
      <c r="O14" s="17" t="s">
        <v>72</v>
      </c>
      <c r="P14" s="30"/>
    </row>
    <row r="15" s="2" customFormat="1" ht="15" spans="1:16">
      <c r="A15" s="15">
        <v>8</v>
      </c>
      <c r="B15" s="15" t="s">
        <v>74</v>
      </c>
      <c r="C15" s="16">
        <v>14</v>
      </c>
      <c r="D15" s="15" t="s">
        <v>75</v>
      </c>
      <c r="E15" s="15" t="s">
        <v>23</v>
      </c>
      <c r="F15" s="15" t="s">
        <v>76</v>
      </c>
      <c r="G15" s="15" t="s">
        <v>65</v>
      </c>
      <c r="H15" s="15" t="s">
        <v>77</v>
      </c>
      <c r="I15" s="16">
        <v>2</v>
      </c>
      <c r="J15" s="15" t="s">
        <v>78</v>
      </c>
      <c r="K15" s="15" t="s">
        <v>79</v>
      </c>
      <c r="L15" s="15" t="s">
        <v>29</v>
      </c>
      <c r="M15" s="15" t="s">
        <v>30</v>
      </c>
      <c r="N15" s="15" t="s">
        <v>31</v>
      </c>
      <c r="O15" s="17" t="s">
        <v>80</v>
      </c>
      <c r="P15" s="30"/>
    </row>
    <row r="16" s="2" customFormat="1" ht="15" spans="1:16">
      <c r="A16" s="15">
        <v>9</v>
      </c>
      <c r="B16" s="15" t="s">
        <v>74</v>
      </c>
      <c r="C16" s="16">
        <v>22</v>
      </c>
      <c r="D16" s="15" t="s">
        <v>75</v>
      </c>
      <c r="E16" s="15" t="s">
        <v>23</v>
      </c>
      <c r="F16" s="15" t="s">
        <v>81</v>
      </c>
      <c r="G16" s="15" t="s">
        <v>65</v>
      </c>
      <c r="H16" s="15" t="s">
        <v>77</v>
      </c>
      <c r="I16" s="16">
        <v>5</v>
      </c>
      <c r="J16" s="15" t="s">
        <v>82</v>
      </c>
      <c r="K16" s="15" t="s">
        <v>79</v>
      </c>
      <c r="L16" s="15" t="s">
        <v>29</v>
      </c>
      <c r="M16" s="15" t="s">
        <v>30</v>
      </c>
      <c r="N16" s="15" t="s">
        <v>31</v>
      </c>
      <c r="O16" s="17" t="s">
        <v>83</v>
      </c>
      <c r="P16" s="30"/>
    </row>
    <row r="17" s="2" customFormat="1" ht="15" spans="1:16">
      <c r="A17" s="15">
        <v>10</v>
      </c>
      <c r="B17" s="19" t="s">
        <v>84</v>
      </c>
      <c r="C17" s="20">
        <v>4539.94</v>
      </c>
      <c r="D17" s="15" t="s">
        <v>85</v>
      </c>
      <c r="E17" s="15" t="s">
        <v>23</v>
      </c>
      <c r="F17" s="15" t="s">
        <v>86</v>
      </c>
      <c r="G17" s="15" t="s">
        <v>65</v>
      </c>
      <c r="H17" s="15" t="s">
        <v>77</v>
      </c>
      <c r="I17" s="16">
        <v>18.06</v>
      </c>
      <c r="J17" s="15" t="s">
        <v>87</v>
      </c>
      <c r="K17" s="15" t="s">
        <v>47</v>
      </c>
      <c r="L17" s="15" t="s">
        <v>29</v>
      </c>
      <c r="M17" s="15" t="s">
        <v>30</v>
      </c>
      <c r="N17" s="15" t="s">
        <v>31</v>
      </c>
      <c r="O17" s="17" t="s">
        <v>88</v>
      </c>
      <c r="P17" s="30"/>
    </row>
    <row r="18" s="2" customFormat="1" ht="15" spans="1:16">
      <c r="A18" s="15">
        <v>11</v>
      </c>
      <c r="B18" s="15" t="s">
        <v>89</v>
      </c>
      <c r="C18" s="16">
        <v>192.673908</v>
      </c>
      <c r="D18" s="15" t="s">
        <v>90</v>
      </c>
      <c r="E18" s="15" t="s">
        <v>23</v>
      </c>
      <c r="F18" s="15" t="s">
        <v>53</v>
      </c>
      <c r="G18" s="15" t="s">
        <v>91</v>
      </c>
      <c r="H18" s="15" t="s">
        <v>77</v>
      </c>
      <c r="I18" s="16">
        <v>4.979365</v>
      </c>
      <c r="J18" s="30" t="s">
        <v>92</v>
      </c>
      <c r="K18" s="15" t="s">
        <v>73</v>
      </c>
      <c r="L18" s="15" t="s">
        <v>29</v>
      </c>
      <c r="M18" s="15" t="s">
        <v>30</v>
      </c>
      <c r="N18" s="15" t="s">
        <v>31</v>
      </c>
      <c r="O18" s="17" t="s">
        <v>92</v>
      </c>
      <c r="P18" s="30"/>
    </row>
    <row r="19" s="2" customFormat="1" ht="28.5" spans="1:16">
      <c r="A19" s="15">
        <v>12</v>
      </c>
      <c r="B19" s="15" t="s">
        <v>93</v>
      </c>
      <c r="C19" s="16">
        <v>187.75</v>
      </c>
      <c r="D19" s="17" t="s">
        <v>94</v>
      </c>
      <c r="E19" s="15" t="s">
        <v>23</v>
      </c>
      <c r="F19" s="15" t="s">
        <v>95</v>
      </c>
      <c r="G19" s="15" t="s">
        <v>91</v>
      </c>
      <c r="H19" s="15" t="s">
        <v>77</v>
      </c>
      <c r="I19" s="16">
        <v>5.57</v>
      </c>
      <c r="J19" s="15" t="s">
        <v>96</v>
      </c>
      <c r="K19" s="15" t="s">
        <v>97</v>
      </c>
      <c r="L19" s="15" t="s">
        <v>29</v>
      </c>
      <c r="M19" s="15" t="s">
        <v>30</v>
      </c>
      <c r="N19" s="15" t="s">
        <v>31</v>
      </c>
      <c r="O19" s="17" t="s">
        <v>98</v>
      </c>
      <c r="P19" s="30"/>
    </row>
    <row r="20" s="2" customFormat="1" ht="27" spans="1:16">
      <c r="A20" s="15">
        <v>13</v>
      </c>
      <c r="B20" s="15" t="s">
        <v>99</v>
      </c>
      <c r="C20" s="16">
        <v>127</v>
      </c>
      <c r="D20" s="15" t="s">
        <v>100</v>
      </c>
      <c r="E20" s="15" t="s">
        <v>23</v>
      </c>
      <c r="F20" s="15" t="s">
        <v>53</v>
      </c>
      <c r="G20" s="15" t="s">
        <v>101</v>
      </c>
      <c r="H20" s="15" t="s">
        <v>77</v>
      </c>
      <c r="I20" s="16">
        <v>19.7</v>
      </c>
      <c r="J20" s="15" t="s">
        <v>38</v>
      </c>
      <c r="K20" s="15" t="s">
        <v>102</v>
      </c>
      <c r="L20" s="15" t="s">
        <v>29</v>
      </c>
      <c r="M20" s="15" t="s">
        <v>103</v>
      </c>
      <c r="N20" s="15" t="s">
        <v>40</v>
      </c>
      <c r="O20" s="17" t="s">
        <v>102</v>
      </c>
      <c r="P20" s="30"/>
    </row>
    <row r="21" s="2" customFormat="1" ht="15" spans="1:16">
      <c r="A21" s="15">
        <v>14</v>
      </c>
      <c r="B21" s="15" t="s">
        <v>104</v>
      </c>
      <c r="C21" s="16">
        <v>382.31</v>
      </c>
      <c r="D21" s="15" t="s">
        <v>105</v>
      </c>
      <c r="E21" s="15" t="s">
        <v>23</v>
      </c>
      <c r="F21" s="15" t="s">
        <v>106</v>
      </c>
      <c r="G21" s="15" t="s">
        <v>91</v>
      </c>
      <c r="H21" s="15" t="s">
        <v>77</v>
      </c>
      <c r="I21" s="16">
        <v>6</v>
      </c>
      <c r="J21" s="15" t="s">
        <v>107</v>
      </c>
      <c r="K21" s="15" t="s">
        <v>108</v>
      </c>
      <c r="L21" s="15" t="s">
        <v>29</v>
      </c>
      <c r="M21" s="15" t="s">
        <v>30</v>
      </c>
      <c r="N21" s="15" t="s">
        <v>31</v>
      </c>
      <c r="O21" s="17" t="s">
        <v>107</v>
      </c>
      <c r="P21" s="30"/>
    </row>
    <row r="22" s="3" customFormat="1" ht="15.75" spans="1:16">
      <c r="A22" s="23" t="s">
        <v>109</v>
      </c>
      <c r="B22" s="23" t="s">
        <v>110</v>
      </c>
      <c r="C22" s="24"/>
      <c r="D22" s="25"/>
      <c r="E22" s="25"/>
      <c r="F22" s="25"/>
      <c r="G22" s="25"/>
      <c r="H22" s="25"/>
      <c r="I22" s="24">
        <f>SUM(I23:I47)</f>
        <v>1251.790252</v>
      </c>
      <c r="J22" s="25"/>
      <c r="K22" s="25"/>
      <c r="L22" s="25"/>
      <c r="M22" s="25"/>
      <c r="N22" s="25"/>
      <c r="O22" s="31"/>
      <c r="P22" s="23"/>
    </row>
    <row r="23" s="2" customFormat="1" ht="27" spans="1:16">
      <c r="A23" s="15">
        <v>15</v>
      </c>
      <c r="B23" s="15" t="s">
        <v>111</v>
      </c>
      <c r="C23" s="16">
        <v>119.58</v>
      </c>
      <c r="D23" s="15" t="s">
        <v>112</v>
      </c>
      <c r="E23" s="15" t="s">
        <v>23</v>
      </c>
      <c r="F23" s="15" t="s">
        <v>113</v>
      </c>
      <c r="G23" s="15" t="s">
        <v>25</v>
      </c>
      <c r="H23" s="15" t="s">
        <v>26</v>
      </c>
      <c r="I23" s="16">
        <v>119.58</v>
      </c>
      <c r="J23" s="15" t="s">
        <v>96</v>
      </c>
      <c r="K23" s="15" t="s">
        <v>114</v>
      </c>
      <c r="L23" s="15" t="s">
        <v>29</v>
      </c>
      <c r="M23" s="15" t="s">
        <v>103</v>
      </c>
      <c r="N23" s="15" t="s">
        <v>31</v>
      </c>
      <c r="O23" s="17" t="s">
        <v>115</v>
      </c>
      <c r="P23" s="30"/>
    </row>
    <row r="24" s="2" customFormat="1" ht="27" spans="1:16">
      <c r="A24" s="15">
        <v>16</v>
      </c>
      <c r="B24" s="15" t="s">
        <v>111</v>
      </c>
      <c r="C24" s="16">
        <v>188.82</v>
      </c>
      <c r="D24" s="15" t="s">
        <v>112</v>
      </c>
      <c r="E24" s="15" t="s">
        <v>23</v>
      </c>
      <c r="F24" s="15" t="s">
        <v>116</v>
      </c>
      <c r="G24" s="15" t="s">
        <v>25</v>
      </c>
      <c r="H24" s="15" t="s">
        <v>26</v>
      </c>
      <c r="I24" s="16">
        <v>188.82</v>
      </c>
      <c r="J24" s="15" t="s">
        <v>117</v>
      </c>
      <c r="K24" s="15" t="s">
        <v>114</v>
      </c>
      <c r="L24" s="15" t="s">
        <v>29</v>
      </c>
      <c r="M24" s="15" t="s">
        <v>103</v>
      </c>
      <c r="N24" s="15" t="s">
        <v>31</v>
      </c>
      <c r="O24" s="17" t="s">
        <v>115</v>
      </c>
      <c r="P24" s="30"/>
    </row>
    <row r="25" s="2" customFormat="1" ht="15" spans="1:16">
      <c r="A25" s="15">
        <v>17</v>
      </c>
      <c r="B25" s="15" t="s">
        <v>118</v>
      </c>
      <c r="C25" s="16">
        <v>64.8179</v>
      </c>
      <c r="D25" s="15" t="s">
        <v>119</v>
      </c>
      <c r="E25" s="15" t="s">
        <v>23</v>
      </c>
      <c r="F25" s="15" t="s">
        <v>120</v>
      </c>
      <c r="G25" s="15" t="s">
        <v>25</v>
      </c>
      <c r="H25" s="15" t="s">
        <v>37</v>
      </c>
      <c r="I25" s="16">
        <v>64</v>
      </c>
      <c r="J25" s="15" t="s">
        <v>121</v>
      </c>
      <c r="K25" s="15" t="s">
        <v>57</v>
      </c>
      <c r="L25" s="15" t="s">
        <v>29</v>
      </c>
      <c r="M25" s="15" t="s">
        <v>30</v>
      </c>
      <c r="N25" s="15" t="s">
        <v>31</v>
      </c>
      <c r="O25" s="17" t="s">
        <v>122</v>
      </c>
      <c r="P25" s="30"/>
    </row>
    <row r="26" s="2" customFormat="1" ht="27" spans="1:16">
      <c r="A26" s="15">
        <v>18</v>
      </c>
      <c r="B26" s="15" t="s">
        <v>123</v>
      </c>
      <c r="C26" s="16">
        <v>166.3149</v>
      </c>
      <c r="D26" s="15" t="s">
        <v>124</v>
      </c>
      <c r="E26" s="15" t="s">
        <v>23</v>
      </c>
      <c r="F26" s="15" t="s">
        <v>125</v>
      </c>
      <c r="G26" s="15" t="s">
        <v>25</v>
      </c>
      <c r="H26" s="15" t="s">
        <v>37</v>
      </c>
      <c r="I26" s="16">
        <v>166.3149</v>
      </c>
      <c r="J26" s="15" t="s">
        <v>126</v>
      </c>
      <c r="K26" s="15" t="s">
        <v>127</v>
      </c>
      <c r="L26" s="15" t="s">
        <v>128</v>
      </c>
      <c r="M26" s="15" t="s">
        <v>30</v>
      </c>
      <c r="N26" s="15" t="s">
        <v>31</v>
      </c>
      <c r="O26" s="17" t="s">
        <v>127</v>
      </c>
      <c r="P26" s="30"/>
    </row>
    <row r="27" s="2" customFormat="1" ht="15" spans="1:16">
      <c r="A27" s="15">
        <v>19</v>
      </c>
      <c r="B27" s="15" t="s">
        <v>129</v>
      </c>
      <c r="C27" s="16">
        <v>1138.82366</v>
      </c>
      <c r="D27" s="15" t="s">
        <v>130</v>
      </c>
      <c r="E27" s="15" t="s">
        <v>23</v>
      </c>
      <c r="F27" s="15" t="s">
        <v>131</v>
      </c>
      <c r="G27" s="15" t="s">
        <v>65</v>
      </c>
      <c r="H27" s="15" t="s">
        <v>55</v>
      </c>
      <c r="I27" s="16">
        <v>17.444352</v>
      </c>
      <c r="J27" s="30" t="s">
        <v>132</v>
      </c>
      <c r="K27" s="15" t="s">
        <v>73</v>
      </c>
      <c r="L27" s="15" t="s">
        <v>29</v>
      </c>
      <c r="M27" s="15" t="s">
        <v>30</v>
      </c>
      <c r="N27" s="15" t="s">
        <v>31</v>
      </c>
      <c r="O27" s="17" t="s">
        <v>132</v>
      </c>
      <c r="P27" s="30"/>
    </row>
    <row r="28" s="2" customFormat="1" ht="15" spans="1:16">
      <c r="A28" s="19">
        <v>20</v>
      </c>
      <c r="B28" s="19" t="s">
        <v>133</v>
      </c>
      <c r="C28" s="20">
        <v>6220.71</v>
      </c>
      <c r="D28" s="15" t="s">
        <v>134</v>
      </c>
      <c r="E28" s="15" t="s">
        <v>23</v>
      </c>
      <c r="F28" s="15" t="s">
        <v>135</v>
      </c>
      <c r="G28" s="15" t="s">
        <v>25</v>
      </c>
      <c r="H28" s="15" t="s">
        <v>66</v>
      </c>
      <c r="I28" s="16">
        <v>31.49</v>
      </c>
      <c r="J28" s="15" t="s">
        <v>136</v>
      </c>
      <c r="K28" s="15" t="s">
        <v>47</v>
      </c>
      <c r="L28" s="15" t="s">
        <v>29</v>
      </c>
      <c r="M28" s="15" t="s">
        <v>30</v>
      </c>
      <c r="N28" s="15" t="s">
        <v>31</v>
      </c>
      <c r="O28" s="17" t="s">
        <v>137</v>
      </c>
      <c r="P28" s="30"/>
    </row>
    <row r="29" s="2" customFormat="1" ht="27" spans="1:16">
      <c r="A29" s="26">
        <v>13</v>
      </c>
      <c r="B29" s="26"/>
      <c r="C29" s="27"/>
      <c r="D29" s="15" t="s">
        <v>134</v>
      </c>
      <c r="E29" s="15" t="s">
        <v>23</v>
      </c>
      <c r="F29" s="15" t="s">
        <v>138</v>
      </c>
      <c r="G29" s="15" t="s">
        <v>25</v>
      </c>
      <c r="H29" s="15" t="s">
        <v>66</v>
      </c>
      <c r="I29" s="16">
        <v>59.04</v>
      </c>
      <c r="J29" s="15" t="s">
        <v>139</v>
      </c>
      <c r="K29" s="15" t="s">
        <v>47</v>
      </c>
      <c r="L29" s="15" t="s">
        <v>29</v>
      </c>
      <c r="M29" s="15" t="s">
        <v>30</v>
      </c>
      <c r="N29" s="15" t="s">
        <v>31</v>
      </c>
      <c r="O29" s="17" t="s">
        <v>140</v>
      </c>
      <c r="P29" s="30"/>
    </row>
    <row r="30" s="2" customFormat="1" ht="15" spans="1:16">
      <c r="A30" s="21">
        <v>14</v>
      </c>
      <c r="B30" s="21"/>
      <c r="C30" s="22"/>
      <c r="D30" s="15" t="s">
        <v>134</v>
      </c>
      <c r="E30" s="15" t="s">
        <v>23</v>
      </c>
      <c r="F30" s="15" t="s">
        <v>141</v>
      </c>
      <c r="G30" s="15" t="s">
        <v>25</v>
      </c>
      <c r="H30" s="15" t="s">
        <v>66</v>
      </c>
      <c r="I30" s="16">
        <v>24.96</v>
      </c>
      <c r="J30" s="15" t="s">
        <v>142</v>
      </c>
      <c r="K30" s="15" t="s">
        <v>47</v>
      </c>
      <c r="L30" s="15" t="s">
        <v>29</v>
      </c>
      <c r="M30" s="15" t="s">
        <v>30</v>
      </c>
      <c r="N30" s="15" t="s">
        <v>31</v>
      </c>
      <c r="O30" s="17" t="s">
        <v>143</v>
      </c>
      <c r="P30" s="30"/>
    </row>
    <row r="31" s="2" customFormat="1" ht="15" spans="1:16">
      <c r="A31" s="15">
        <v>21</v>
      </c>
      <c r="B31" s="15" t="s">
        <v>144</v>
      </c>
      <c r="C31" s="16">
        <v>1539.69</v>
      </c>
      <c r="D31" s="15" t="s">
        <v>134</v>
      </c>
      <c r="E31" s="15" t="s">
        <v>23</v>
      </c>
      <c r="F31" s="15" t="s">
        <v>145</v>
      </c>
      <c r="G31" s="15" t="s">
        <v>25</v>
      </c>
      <c r="H31" s="15" t="s">
        <v>66</v>
      </c>
      <c r="I31" s="16">
        <v>22.66</v>
      </c>
      <c r="J31" s="15" t="s">
        <v>136</v>
      </c>
      <c r="K31" s="15" t="s">
        <v>47</v>
      </c>
      <c r="L31" s="15" t="s">
        <v>29</v>
      </c>
      <c r="M31" s="15" t="s">
        <v>30</v>
      </c>
      <c r="N31" s="15" t="s">
        <v>31</v>
      </c>
      <c r="O31" s="17" t="s">
        <v>137</v>
      </c>
      <c r="P31" s="30"/>
    </row>
    <row r="32" s="2" customFormat="1" ht="15" spans="1:16">
      <c r="A32" s="15">
        <v>22</v>
      </c>
      <c r="B32" s="15" t="s">
        <v>146</v>
      </c>
      <c r="C32" s="16">
        <v>137.355598</v>
      </c>
      <c r="D32" s="15" t="s">
        <v>112</v>
      </c>
      <c r="E32" s="15" t="s">
        <v>23</v>
      </c>
      <c r="F32" s="15" t="s">
        <v>147</v>
      </c>
      <c r="G32" s="15" t="s">
        <v>65</v>
      </c>
      <c r="H32" s="15" t="s">
        <v>66</v>
      </c>
      <c r="I32" s="16">
        <v>12.306</v>
      </c>
      <c r="J32" s="30" t="s">
        <v>148</v>
      </c>
      <c r="K32" s="15" t="s">
        <v>73</v>
      </c>
      <c r="L32" s="15" t="s">
        <v>29</v>
      </c>
      <c r="M32" s="15" t="s">
        <v>30</v>
      </c>
      <c r="N32" s="15" t="s">
        <v>31</v>
      </c>
      <c r="O32" s="17" t="s">
        <v>148</v>
      </c>
      <c r="P32" s="30"/>
    </row>
    <row r="33" s="2" customFormat="1" ht="15" spans="1:16">
      <c r="A33" s="19">
        <v>23</v>
      </c>
      <c r="B33" s="19" t="s">
        <v>149</v>
      </c>
      <c r="C33" s="20">
        <v>184</v>
      </c>
      <c r="D33" s="15" t="s">
        <v>150</v>
      </c>
      <c r="E33" s="15" t="s">
        <v>23</v>
      </c>
      <c r="F33" s="15" t="s">
        <v>151</v>
      </c>
      <c r="G33" s="15" t="s">
        <v>25</v>
      </c>
      <c r="H33" s="15" t="s">
        <v>66</v>
      </c>
      <c r="I33" s="16">
        <v>20.7175</v>
      </c>
      <c r="J33" s="15" t="s">
        <v>152</v>
      </c>
      <c r="K33" s="15" t="s">
        <v>73</v>
      </c>
      <c r="L33" s="15" t="s">
        <v>29</v>
      </c>
      <c r="M33" s="15" t="s">
        <v>30</v>
      </c>
      <c r="N33" s="15" t="s">
        <v>31</v>
      </c>
      <c r="O33" s="17" t="s">
        <v>152</v>
      </c>
      <c r="P33" s="30"/>
    </row>
    <row r="34" s="2" customFormat="1" ht="15" spans="1:16">
      <c r="A34" s="26">
        <v>20</v>
      </c>
      <c r="B34" s="26"/>
      <c r="C34" s="27"/>
      <c r="D34" s="15" t="s">
        <v>150</v>
      </c>
      <c r="E34" s="15" t="s">
        <v>23</v>
      </c>
      <c r="F34" s="15" t="s">
        <v>153</v>
      </c>
      <c r="G34" s="15" t="s">
        <v>25</v>
      </c>
      <c r="H34" s="15" t="s">
        <v>66</v>
      </c>
      <c r="I34" s="16">
        <v>105.138</v>
      </c>
      <c r="J34" s="15" t="s">
        <v>143</v>
      </c>
      <c r="K34" s="15" t="s">
        <v>73</v>
      </c>
      <c r="L34" s="15" t="s">
        <v>29</v>
      </c>
      <c r="M34" s="15" t="s">
        <v>30</v>
      </c>
      <c r="N34" s="15" t="s">
        <v>31</v>
      </c>
      <c r="O34" s="17" t="s">
        <v>143</v>
      </c>
      <c r="P34" s="30"/>
    </row>
    <row r="35" s="2" customFormat="1" ht="15" spans="1:16">
      <c r="A35" s="26">
        <v>21</v>
      </c>
      <c r="B35" s="26"/>
      <c r="C35" s="27"/>
      <c r="D35" s="15" t="s">
        <v>150</v>
      </c>
      <c r="E35" s="15" t="s">
        <v>23</v>
      </c>
      <c r="F35" s="15" t="s">
        <v>154</v>
      </c>
      <c r="G35" s="15" t="s">
        <v>25</v>
      </c>
      <c r="H35" s="15" t="s">
        <v>66</v>
      </c>
      <c r="I35" s="16">
        <v>25.488</v>
      </c>
      <c r="J35" s="15" t="s">
        <v>155</v>
      </c>
      <c r="K35" s="15" t="s">
        <v>73</v>
      </c>
      <c r="L35" s="15" t="s">
        <v>29</v>
      </c>
      <c r="M35" s="15" t="s">
        <v>30</v>
      </c>
      <c r="N35" s="15" t="s">
        <v>31</v>
      </c>
      <c r="O35" s="17" t="s">
        <v>155</v>
      </c>
      <c r="P35" s="30"/>
    </row>
    <row r="36" s="2" customFormat="1" ht="15" spans="1:16">
      <c r="A36" s="26">
        <v>22</v>
      </c>
      <c r="B36" s="26"/>
      <c r="C36" s="27"/>
      <c r="D36" s="15" t="s">
        <v>150</v>
      </c>
      <c r="E36" s="15" t="s">
        <v>23</v>
      </c>
      <c r="F36" s="15" t="s">
        <v>156</v>
      </c>
      <c r="G36" s="15" t="s">
        <v>25</v>
      </c>
      <c r="H36" s="15" t="s">
        <v>66</v>
      </c>
      <c r="I36" s="16">
        <v>4.779</v>
      </c>
      <c r="J36" s="15" t="s">
        <v>157</v>
      </c>
      <c r="K36" s="15" t="s">
        <v>73</v>
      </c>
      <c r="L36" s="15" t="s">
        <v>29</v>
      </c>
      <c r="M36" s="15" t="s">
        <v>30</v>
      </c>
      <c r="N36" s="15" t="s">
        <v>31</v>
      </c>
      <c r="O36" s="17" t="s">
        <v>157</v>
      </c>
      <c r="P36" s="30"/>
    </row>
    <row r="37" s="2" customFormat="1" ht="27" spans="1:16">
      <c r="A37" s="21">
        <v>23</v>
      </c>
      <c r="B37" s="21"/>
      <c r="C37" s="22"/>
      <c r="D37" s="15" t="s">
        <v>150</v>
      </c>
      <c r="E37" s="15" t="s">
        <v>23</v>
      </c>
      <c r="F37" s="15" t="s">
        <v>158</v>
      </c>
      <c r="G37" s="15" t="s">
        <v>25</v>
      </c>
      <c r="H37" s="15" t="s">
        <v>66</v>
      </c>
      <c r="I37" s="16">
        <v>27.8775</v>
      </c>
      <c r="J37" s="15" t="s">
        <v>140</v>
      </c>
      <c r="K37" s="15" t="s">
        <v>73</v>
      </c>
      <c r="L37" s="15" t="s">
        <v>29</v>
      </c>
      <c r="M37" s="15" t="s">
        <v>30</v>
      </c>
      <c r="N37" s="15" t="s">
        <v>31</v>
      </c>
      <c r="O37" s="17" t="s">
        <v>140</v>
      </c>
      <c r="P37" s="30"/>
    </row>
    <row r="38" s="2" customFormat="1" ht="15" spans="1:16">
      <c r="A38" s="19">
        <v>24</v>
      </c>
      <c r="B38" s="19" t="s">
        <v>159</v>
      </c>
      <c r="C38" s="20">
        <v>4539.94</v>
      </c>
      <c r="D38" s="15" t="s">
        <v>134</v>
      </c>
      <c r="E38" s="15" t="s">
        <v>23</v>
      </c>
      <c r="F38" s="15" t="s">
        <v>160</v>
      </c>
      <c r="G38" s="15" t="s">
        <v>25</v>
      </c>
      <c r="H38" s="15" t="s">
        <v>77</v>
      </c>
      <c r="I38" s="16">
        <v>17.62</v>
      </c>
      <c r="J38" s="15" t="s">
        <v>142</v>
      </c>
      <c r="K38" s="15" t="s">
        <v>47</v>
      </c>
      <c r="L38" s="15" t="s">
        <v>29</v>
      </c>
      <c r="M38" s="15" t="s">
        <v>30</v>
      </c>
      <c r="N38" s="15" t="s">
        <v>31</v>
      </c>
      <c r="O38" s="17" t="s">
        <v>143</v>
      </c>
      <c r="P38" s="30"/>
    </row>
    <row r="39" s="2" customFormat="1" ht="15" spans="1:16">
      <c r="A39" s="19">
        <v>25</v>
      </c>
      <c r="B39" s="19" t="s">
        <v>161</v>
      </c>
      <c r="C39" s="20">
        <v>577.067</v>
      </c>
      <c r="D39" s="15" t="s">
        <v>150</v>
      </c>
      <c r="E39" s="15" t="s">
        <v>23</v>
      </c>
      <c r="F39" s="15" t="s">
        <v>162</v>
      </c>
      <c r="G39" s="15" t="s">
        <v>25</v>
      </c>
      <c r="H39" s="15" t="s">
        <v>77</v>
      </c>
      <c r="I39" s="16">
        <v>72</v>
      </c>
      <c r="J39" s="15" t="s">
        <v>163</v>
      </c>
      <c r="K39" s="15" t="s">
        <v>73</v>
      </c>
      <c r="L39" s="15" t="s">
        <v>29</v>
      </c>
      <c r="M39" s="15" t="s">
        <v>30</v>
      </c>
      <c r="N39" s="15" t="s">
        <v>31</v>
      </c>
      <c r="O39" s="17" t="s">
        <v>164</v>
      </c>
      <c r="P39" s="30"/>
    </row>
    <row r="40" s="2" customFormat="1" ht="15" spans="1:16">
      <c r="A40" s="26">
        <v>29</v>
      </c>
      <c r="B40" s="26"/>
      <c r="C40" s="27"/>
      <c r="D40" s="15" t="s">
        <v>150</v>
      </c>
      <c r="E40" s="15" t="s">
        <v>23</v>
      </c>
      <c r="F40" s="15" t="s">
        <v>165</v>
      </c>
      <c r="G40" s="15" t="s">
        <v>25</v>
      </c>
      <c r="H40" s="15" t="s">
        <v>77</v>
      </c>
      <c r="I40" s="16">
        <v>28.08</v>
      </c>
      <c r="J40" s="15" t="s">
        <v>166</v>
      </c>
      <c r="K40" s="15" t="s">
        <v>73</v>
      </c>
      <c r="L40" s="15" t="s">
        <v>29</v>
      </c>
      <c r="M40" s="15" t="s">
        <v>30</v>
      </c>
      <c r="N40" s="15" t="s">
        <v>31</v>
      </c>
      <c r="O40" s="17" t="s">
        <v>72</v>
      </c>
      <c r="P40" s="30"/>
    </row>
    <row r="41" s="2" customFormat="1" ht="27" spans="1:16">
      <c r="A41" s="26">
        <v>30</v>
      </c>
      <c r="B41" s="26"/>
      <c r="C41" s="27"/>
      <c r="D41" s="15" t="s">
        <v>150</v>
      </c>
      <c r="E41" s="15" t="s">
        <v>23</v>
      </c>
      <c r="F41" s="15" t="s">
        <v>167</v>
      </c>
      <c r="G41" s="15" t="s">
        <v>25</v>
      </c>
      <c r="H41" s="15" t="s">
        <v>77</v>
      </c>
      <c r="I41" s="16">
        <v>73.056</v>
      </c>
      <c r="J41" s="15" t="s">
        <v>139</v>
      </c>
      <c r="K41" s="15" t="s">
        <v>73</v>
      </c>
      <c r="L41" s="15" t="s">
        <v>29</v>
      </c>
      <c r="M41" s="15" t="s">
        <v>30</v>
      </c>
      <c r="N41" s="15" t="s">
        <v>31</v>
      </c>
      <c r="O41" s="17" t="s">
        <v>140</v>
      </c>
      <c r="P41" s="30"/>
    </row>
    <row r="42" s="2" customFormat="1" ht="15" spans="1:16">
      <c r="A42" s="26">
        <v>31</v>
      </c>
      <c r="B42" s="26"/>
      <c r="C42" s="27"/>
      <c r="D42" s="15" t="s">
        <v>150</v>
      </c>
      <c r="E42" s="15" t="s">
        <v>23</v>
      </c>
      <c r="F42" s="15" t="s">
        <v>168</v>
      </c>
      <c r="G42" s="15" t="s">
        <v>25</v>
      </c>
      <c r="H42" s="15" t="s">
        <v>77</v>
      </c>
      <c r="I42" s="16">
        <v>37.583</v>
      </c>
      <c r="J42" s="15" t="s">
        <v>169</v>
      </c>
      <c r="K42" s="15" t="s">
        <v>73</v>
      </c>
      <c r="L42" s="15" t="s">
        <v>29</v>
      </c>
      <c r="M42" s="15" t="s">
        <v>30</v>
      </c>
      <c r="N42" s="15" t="s">
        <v>31</v>
      </c>
      <c r="O42" s="17" t="s">
        <v>170</v>
      </c>
      <c r="P42" s="30"/>
    </row>
    <row r="43" s="2" customFormat="1" ht="15" spans="1:16">
      <c r="A43" s="26">
        <v>32</v>
      </c>
      <c r="B43" s="26"/>
      <c r="C43" s="27"/>
      <c r="D43" s="15" t="s">
        <v>150</v>
      </c>
      <c r="E43" s="15" t="s">
        <v>23</v>
      </c>
      <c r="F43" s="15" t="s">
        <v>171</v>
      </c>
      <c r="G43" s="15" t="s">
        <v>25</v>
      </c>
      <c r="H43" s="15" t="s">
        <v>77</v>
      </c>
      <c r="I43" s="16">
        <v>25.63</v>
      </c>
      <c r="J43" s="15" t="s">
        <v>172</v>
      </c>
      <c r="K43" s="15" t="s">
        <v>73</v>
      </c>
      <c r="L43" s="15" t="s">
        <v>29</v>
      </c>
      <c r="M43" s="15" t="s">
        <v>30</v>
      </c>
      <c r="N43" s="15" t="s">
        <v>31</v>
      </c>
      <c r="O43" s="17" t="s">
        <v>152</v>
      </c>
      <c r="P43" s="30"/>
    </row>
    <row r="44" s="2" customFormat="1" ht="15" spans="1:16">
      <c r="A44" s="26">
        <v>33</v>
      </c>
      <c r="B44" s="26"/>
      <c r="C44" s="27"/>
      <c r="D44" s="15" t="s">
        <v>150</v>
      </c>
      <c r="E44" s="15" t="s">
        <v>23</v>
      </c>
      <c r="F44" s="15" t="s">
        <v>173</v>
      </c>
      <c r="G44" s="15" t="s">
        <v>25</v>
      </c>
      <c r="H44" s="15" t="s">
        <v>77</v>
      </c>
      <c r="I44" s="16">
        <v>7.44</v>
      </c>
      <c r="J44" s="15" t="s">
        <v>174</v>
      </c>
      <c r="K44" s="15" t="s">
        <v>73</v>
      </c>
      <c r="L44" s="15" t="s">
        <v>29</v>
      </c>
      <c r="M44" s="15" t="s">
        <v>30</v>
      </c>
      <c r="N44" s="15" t="s">
        <v>31</v>
      </c>
      <c r="O44" s="17" t="s">
        <v>92</v>
      </c>
      <c r="P44" s="30"/>
    </row>
    <row r="45" s="2" customFormat="1" ht="15" spans="1:16">
      <c r="A45" s="21">
        <v>34</v>
      </c>
      <c r="B45" s="21"/>
      <c r="C45" s="22"/>
      <c r="D45" s="15" t="s">
        <v>150</v>
      </c>
      <c r="E45" s="15" t="s">
        <v>23</v>
      </c>
      <c r="F45" s="15" t="s">
        <v>175</v>
      </c>
      <c r="G45" s="15" t="s">
        <v>25</v>
      </c>
      <c r="H45" s="15" t="s">
        <v>77</v>
      </c>
      <c r="I45" s="16">
        <v>24.576</v>
      </c>
      <c r="J45" s="15" t="s">
        <v>176</v>
      </c>
      <c r="K45" s="15" t="s">
        <v>73</v>
      </c>
      <c r="L45" s="15" t="s">
        <v>29</v>
      </c>
      <c r="M45" s="15" t="s">
        <v>30</v>
      </c>
      <c r="N45" s="15" t="s">
        <v>31</v>
      </c>
      <c r="O45" s="17" t="s">
        <v>157</v>
      </c>
      <c r="P45" s="30"/>
    </row>
    <row r="46" s="2" customFormat="1" ht="15" spans="1:16">
      <c r="A46" s="15">
        <v>26</v>
      </c>
      <c r="B46" s="15" t="s">
        <v>177</v>
      </c>
      <c r="C46" s="16">
        <v>14.58</v>
      </c>
      <c r="D46" s="15" t="s">
        <v>130</v>
      </c>
      <c r="E46" s="15" t="s">
        <v>23</v>
      </c>
      <c r="F46" s="15" t="s">
        <v>178</v>
      </c>
      <c r="G46" s="15" t="s">
        <v>25</v>
      </c>
      <c r="H46" s="15" t="s">
        <v>179</v>
      </c>
      <c r="I46" s="16">
        <v>14.58</v>
      </c>
      <c r="J46" s="15" t="s">
        <v>180</v>
      </c>
      <c r="K46" s="15" t="s">
        <v>47</v>
      </c>
      <c r="L46" s="15" t="s">
        <v>128</v>
      </c>
      <c r="M46" s="15" t="s">
        <v>30</v>
      </c>
      <c r="N46" s="15" t="s">
        <v>31</v>
      </c>
      <c r="O46" s="17" t="s">
        <v>181</v>
      </c>
      <c r="P46" s="15"/>
    </row>
    <row r="47" s="2" customFormat="1" ht="15" spans="1:16">
      <c r="A47" s="15">
        <v>27</v>
      </c>
      <c r="B47" s="15" t="s">
        <v>182</v>
      </c>
      <c r="C47" s="16">
        <v>60.61</v>
      </c>
      <c r="D47" s="15" t="s">
        <v>183</v>
      </c>
      <c r="E47" s="15" t="s">
        <v>23</v>
      </c>
      <c r="F47" s="15" t="s">
        <v>184</v>
      </c>
      <c r="G47" s="15" t="s">
        <v>25</v>
      </c>
      <c r="H47" s="15" t="s">
        <v>179</v>
      </c>
      <c r="I47" s="16">
        <v>60.61</v>
      </c>
      <c r="J47" s="15" t="s">
        <v>107</v>
      </c>
      <c r="K47" s="15" t="s">
        <v>108</v>
      </c>
      <c r="L47" s="15" t="s">
        <v>29</v>
      </c>
      <c r="M47" s="15" t="s">
        <v>30</v>
      </c>
      <c r="N47" s="15" t="s">
        <v>31</v>
      </c>
      <c r="O47" s="17" t="s">
        <v>107</v>
      </c>
      <c r="P47" s="30"/>
    </row>
  </sheetData>
  <mergeCells count="13">
    <mergeCell ref="A9:A10"/>
    <mergeCell ref="A28:A30"/>
    <mergeCell ref="A33:A37"/>
    <mergeCell ref="A39:A45"/>
    <mergeCell ref="B9:B10"/>
    <mergeCell ref="B28:B30"/>
    <mergeCell ref="B33:B37"/>
    <mergeCell ref="B39:B45"/>
    <mergeCell ref="C9:C10"/>
    <mergeCell ref="C28:C30"/>
    <mergeCell ref="C33:C37"/>
    <mergeCell ref="C39:C45"/>
    <mergeCell ref="A2:P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资产明细信息查询_1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Queen</cp:lastModifiedBy>
  <dcterms:created xsi:type="dcterms:W3CDTF">2023-04-21T06:17:00Z</dcterms:created>
  <dcterms:modified xsi:type="dcterms:W3CDTF">2023-04-24T09:36:46Z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DF04938CECB34343BD7DAA1CACE3B53E_13</vt:lpwstr>
  </property>
  <property fmtid="{D5CDD505-2E9C-101B-9397-08002B2CF9AE}" pid="3" name="KSOProductBuildVer">
    <vt:lpwstr>2052-11.1.0.14036</vt:lpwstr>
  </property>
</Properties>
</file>