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 第二批自治区资金分配" sheetId="1" r:id="rId1"/>
    <sheet name="附件2 监测户补助" sheetId="2" r:id="rId2"/>
    <sheet name="附加3 一村一特（第二次）" sheetId="3" r:id="rId3"/>
    <sheet name="Sheet1" sheetId="4" r:id="rId4"/>
  </sheets>
  <definedNames>
    <definedName name="_xlnm._FilterDatabase" localSheetId="0" hidden="1">'附件1 第二批自治区资金分配'!$3:$17</definedName>
    <definedName name="_xlnm.Print_Area" localSheetId="0">'附件1 第二批自治区资金分配'!$A$1:$F$17</definedName>
    <definedName name="_xlnm.Print_Titles" localSheetId="0">'附件1 第二批自治区资金分配'!$3:$5</definedName>
  </definedNames>
  <calcPr calcId="144525"/>
</workbook>
</file>

<file path=xl/sharedStrings.xml><?xml version="1.0" encoding="utf-8"?>
<sst xmlns="http://schemas.openxmlformats.org/spreadsheetml/2006/main" count="87" uniqueCount="70">
  <si>
    <t>盐池县2022年自治区有效衔接乡村振兴资金项目计划表（第二批）</t>
  </si>
  <si>
    <t>序号</t>
  </si>
  <si>
    <t>项目名称</t>
  </si>
  <si>
    <t>项目规模</t>
  </si>
  <si>
    <t>资金分配（万元）</t>
  </si>
  <si>
    <t>项目主要内容</t>
  </si>
  <si>
    <t>项目责任单位</t>
  </si>
  <si>
    <t>合计</t>
  </si>
  <si>
    <t>盐池2022年实现巩固拓展脱贫攻坚成果同乡村振兴有效衔接--村道查漏补缺及安全隐患消除工程</t>
  </si>
  <si>
    <t>完成村道查漏补缺60公里，安全隐患消除78处</t>
  </si>
  <si>
    <t>在全县7个乡镇28个行政村新建混凝土道路60140m、砂砾石路148m、新建浆砌石排水边沟3555m及相应配套设施；消除村道安全隐患78处。</t>
  </si>
  <si>
    <t>乡村振兴局</t>
  </si>
  <si>
    <t>盐池县惠苑村肉牛养殖基地建设项目</t>
  </si>
  <si>
    <t>完成惠苑村肉牛养殖基地F区改造工程</t>
  </si>
  <si>
    <t>新建标准化养殖牛棚3座4500平米及消毒室、配药室等相关配套设施。</t>
  </si>
  <si>
    <t>惠安堡镇政府</t>
  </si>
  <si>
    <t>冯记沟乡马儿庄村粪污资源化利用及畜禽无害化处理项目</t>
  </si>
  <si>
    <t>新建村级粪污资源化利用及畜禽无害化处理场1处</t>
  </si>
  <si>
    <t>新建好氧发酵池1座、成品存储池1座、 建设液体有机肥加工车间1间、建设固体有机肥加工车间1间、翻抛发酵池2个、保温阳光棚1个、固液分离储存池1个、沼气处理装置1套等相关配套设施等。</t>
  </si>
  <si>
    <t>冯记沟乡政府</t>
  </si>
  <si>
    <t>2022年“一村一特”产业培育项目</t>
  </si>
  <si>
    <t>每户享受“一村一特”产业补助标准上限由1000元提高至1500元</t>
  </si>
  <si>
    <t>支持乡镇发展适合本地的特色产业项目，对全县农户采取以奖代补的形式进行支持，每户享受补助累计不超过1500元。</t>
  </si>
  <si>
    <t>各乡镇</t>
  </si>
  <si>
    <t xml:space="preserve"> </t>
  </si>
  <si>
    <t>2022年监测对象产业扶持（户）项目</t>
  </si>
  <si>
    <t>2022年新增监测对象产业补助</t>
  </si>
  <si>
    <t>在全县范围内落实2022年96户监测对象产业发展和“两不愁三保障”突出问题进行扶持。（3、5、6月识别的93户，花马池镇2021年3户）</t>
  </si>
  <si>
    <t>盐池县2022年农民增收项目补助</t>
  </si>
  <si>
    <t>用于脱贫户产业增收项目补助</t>
  </si>
  <si>
    <t>对2022年实施的小杂粮、旱地玉米种植提高补助标准，对2022年滩羊肉收储、村集体经济滩羊补栏予以补助。小杂粮新增150万、旱地玉米100万元、滩羊收储130万元、村集体经济滩羊补栏100万元。</t>
  </si>
  <si>
    <t>农业农村局</t>
  </si>
  <si>
    <t>2022年彩票公益金支持乡村振兴示范村建设项目</t>
  </si>
  <si>
    <t>2022年彩票资金支持乡村振兴项目配套</t>
  </si>
  <si>
    <t>①平台村50万元、新建饲草料库480平方米及配套设施；②北塘村20万元、新建蓄水池1座，改造种植基地围栏150m；③郑家堡子村40万元、新建高标准日光温室2座。</t>
  </si>
  <si>
    <t>王乐井乡王吾岔村养猪场粪污资源化利用项目</t>
  </si>
  <si>
    <t>新建养猪场粪污资源化利用项目1处</t>
  </si>
  <si>
    <t>新建100平米生产用房1处。配套固液分离机1台，微滤机1台、空压机1套，细滤机3套，灌装机1台 ，全营养复配罐1台，固肥翻抛机1台，泵6个，磁浮计量器3套，提升机1台，185电缆 500米，微生物储存罐1个，电器配套设施1套。</t>
  </si>
  <si>
    <t>王乐井乡政府</t>
  </si>
  <si>
    <t>青山乡牛场二期建设项目</t>
  </si>
  <si>
    <t>完成育肥棚圈及饲草料棚建设</t>
  </si>
  <si>
    <t>完成新建育肥牛棚700平米、饲草料库300平米、饲草棚384平米及相应配套设施建设。</t>
  </si>
  <si>
    <t>青山乡政府</t>
  </si>
  <si>
    <t>高沙窝镇李庄子生猪养猪场生产设施配套项目</t>
  </si>
  <si>
    <t>完成李庄子生猪养猪场后期生产设施配套</t>
  </si>
  <si>
    <t>新建隔离室70平方米，购买立式智能超声波雾化消毒机1台，分子悬浮烟雾消毒机3台，养殖场喂料车3辆，安装地磅秤1台，圈舍移动清洗机1台，新建装猪台30平方米，购置粉碎拌料机2台，新建饲料库200平方米等生产设备配套。</t>
  </si>
  <si>
    <t>高沙窝镇政府</t>
  </si>
  <si>
    <t>高沙窝镇施记圈村2022年养殖园区和饲草种植基地水电配套项目</t>
  </si>
  <si>
    <t>完成施记圈村养殖园区和饲草种植基地“三通一平”工作</t>
  </si>
  <si>
    <t>施记圈生猪养殖场新建自来水管线958米、施记圈羊场1070米，施记圈羊场和猪场10KV线路长度1.74公里，0.4KV线路长度760米，200KVA变压两台；马场增容100KVA变压器一台，0.4KV线路510米，饲草基地配套1000米输电线路，50千伏变压器一台及相关配套设施。</t>
  </si>
  <si>
    <r>
      <rPr>
        <b/>
        <sz val="24"/>
        <rFont val="方正小标宋简体"/>
        <charset val="134"/>
      </rPr>
      <t xml:space="preserve"> </t>
    </r>
    <r>
      <rPr>
        <sz val="22"/>
        <rFont val="方正小标宋简体"/>
        <charset val="134"/>
      </rPr>
      <t>盐池县2022年自治区财政衔接资金支持监测对象
产业扶持资金拨付表（第二批）</t>
    </r>
  </si>
  <si>
    <t>乡镇名</t>
  </si>
  <si>
    <r>
      <rPr>
        <b/>
        <sz val="14"/>
        <rFont val="宋体"/>
        <charset val="134"/>
      </rPr>
      <t>新增监测对象户</t>
    </r>
    <r>
      <rPr>
        <b/>
        <sz val="16"/>
        <rFont val="宋体"/>
        <charset val="134"/>
      </rPr>
      <t>数（户）</t>
    </r>
  </si>
  <si>
    <t>本次拨付资金（万元）</t>
  </si>
  <si>
    <t>备  注</t>
  </si>
  <si>
    <t>花马池镇</t>
  </si>
  <si>
    <t>包括2021年3户4.5万元</t>
  </si>
  <si>
    <t>大水坑镇</t>
  </si>
  <si>
    <t>惠安堡镇</t>
  </si>
  <si>
    <t>高沙窝镇</t>
  </si>
  <si>
    <t>王乐井乡</t>
  </si>
  <si>
    <t>青山乡</t>
  </si>
  <si>
    <t>冯记沟乡</t>
  </si>
  <si>
    <t>麻黄山乡</t>
  </si>
  <si>
    <t xml:space="preserve"> 盐池县2022年财政衔接推进乡村振兴“一村一特”产业培育
资金拨付表（第二批）</t>
  </si>
  <si>
    <t>脱贫户户数</t>
  </si>
  <si>
    <t>资金拨付            总计
（万元）</t>
  </si>
  <si>
    <t>资金拨付（万元）</t>
  </si>
  <si>
    <t>第一次拨付</t>
  </si>
  <si>
    <t>本次拨付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</si>
</sst>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#,##0.00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方正小标宋简体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sz val="17"/>
      <name val="仿宋_GB2312"/>
      <charset val="134"/>
    </font>
    <font>
      <sz val="17"/>
      <color theme="1"/>
      <name val="仿宋_GB2312"/>
      <charset val="134"/>
    </font>
    <font>
      <b/>
      <sz val="14"/>
      <name val="宋体"/>
      <charset val="134"/>
    </font>
    <font>
      <sz val="17"/>
      <name val="宋体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2"/>
      <color rgb="FFFF0000"/>
      <name val="仿宋_GB2312"/>
      <charset val="134"/>
    </font>
    <font>
      <sz val="12"/>
      <color rgb="FFFF0000"/>
      <name val="仿宋_GB2312"/>
      <charset val="134"/>
    </font>
    <font>
      <sz val="12"/>
      <name val="仿宋_GB2312"/>
      <charset val="134"/>
    </font>
    <font>
      <sz val="24"/>
      <color theme="1"/>
      <name val="方正小标宋简体"/>
      <charset val="134"/>
    </font>
    <font>
      <b/>
      <sz val="24"/>
      <color theme="1"/>
      <name val="仿宋_GB2312"/>
      <charset val="134"/>
    </font>
    <font>
      <b/>
      <sz val="24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4" applyNumberFormat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32" fillId="13" borderId="15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 wrapText="1"/>
    </xf>
    <xf numFmtId="176" fontId="9" fillId="0" borderId="0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177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177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justify" vertical="center"/>
    </xf>
    <xf numFmtId="178" fontId="9" fillId="2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justify" vertical="center"/>
    </xf>
    <xf numFmtId="176" fontId="9" fillId="0" borderId="1" xfId="0" applyNumberFormat="1" applyFont="1" applyFill="1" applyBorder="1" applyAlignment="1" applyProtection="1">
      <alignment horizontal="left" vertical="center" wrapText="1"/>
    </xf>
    <xf numFmtId="177" fontId="1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>
      <alignment horizontal="justify" vertical="center"/>
    </xf>
    <xf numFmtId="177" fontId="13" fillId="0" borderId="2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313"/>
  <sheetViews>
    <sheetView tabSelected="1" zoomScale="115" zoomScaleNormal="115" topLeftCell="A2" workbookViewId="0">
      <selection activeCell="E20" sqref="E20"/>
    </sheetView>
  </sheetViews>
  <sheetFormatPr defaultColWidth="9" defaultRowHeight="5.65" customHeight="1"/>
  <cols>
    <col min="1" max="1" width="5.5" style="25" customWidth="1"/>
    <col min="2" max="2" width="28" style="30" customWidth="1"/>
    <col min="3" max="3" width="24.125" style="31" customWidth="1"/>
    <col min="4" max="4" width="11.75" style="32" customWidth="1"/>
    <col min="5" max="5" width="54.125" style="25" customWidth="1"/>
    <col min="6" max="6" width="11.625" style="33" customWidth="1"/>
    <col min="7" max="16379" width="9" style="25"/>
    <col min="16380" max="16384" width="9" style="34"/>
  </cols>
  <sheetData>
    <row r="1" s="25" customFormat="1" ht="23.25" customHeight="1" spans="1:6">
      <c r="A1" s="35" t="s">
        <v>0</v>
      </c>
      <c r="B1" s="36"/>
      <c r="C1" s="36"/>
      <c r="D1" s="37"/>
      <c r="E1" s="36"/>
      <c r="F1" s="36"/>
    </row>
    <row r="2" s="25" customFormat="1" ht="71" customHeight="1" spans="1:6">
      <c r="A2" s="36"/>
      <c r="B2" s="36"/>
      <c r="C2" s="36"/>
      <c r="D2" s="37"/>
      <c r="E2" s="36"/>
      <c r="F2" s="36"/>
    </row>
    <row r="3" s="26" customFormat="1" ht="17.25" customHeight="1" spans="1:252">
      <c r="A3" s="38" t="s">
        <v>1</v>
      </c>
      <c r="B3" s="39" t="s">
        <v>2</v>
      </c>
      <c r="C3" s="40" t="s">
        <v>3</v>
      </c>
      <c r="D3" s="41" t="s">
        <v>4</v>
      </c>
      <c r="E3" s="39" t="s">
        <v>5</v>
      </c>
      <c r="F3" s="39" t="s">
        <v>6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25"/>
    </row>
    <row r="4" s="26" customFormat="1" ht="13" customHeight="1" spans="1:252">
      <c r="A4" s="38"/>
      <c r="B4" s="39"/>
      <c r="C4" s="40"/>
      <c r="D4" s="42"/>
      <c r="E4" s="39"/>
      <c r="F4" s="39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25"/>
    </row>
    <row r="5" s="26" customFormat="1" ht="24" customHeight="1" spans="1:252">
      <c r="A5" s="38"/>
      <c r="B5" s="39"/>
      <c r="C5" s="40"/>
      <c r="D5" s="43"/>
      <c r="E5" s="39"/>
      <c r="F5" s="39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25"/>
    </row>
    <row r="6" s="27" customFormat="1" ht="33" customHeight="1" spans="1:252">
      <c r="A6" s="44" t="s">
        <v>7</v>
      </c>
      <c r="B6" s="45"/>
      <c r="C6" s="46"/>
      <c r="D6" s="47">
        <f>SUM(D7+D8+D9+D10+D11+D12+D13+D14+D15+D16+D17)</f>
        <v>3000</v>
      </c>
      <c r="E6" s="39"/>
      <c r="F6" s="39"/>
      <c r="G6" s="28"/>
      <c r="H6" s="28"/>
      <c r="I6" s="28"/>
      <c r="J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</row>
    <row r="7" s="28" customFormat="1" ht="63" customHeight="1" spans="1:12">
      <c r="A7" s="48">
        <v>1</v>
      </c>
      <c r="B7" s="49" t="s">
        <v>8</v>
      </c>
      <c r="C7" s="50" t="s">
        <v>9</v>
      </c>
      <c r="D7" s="51">
        <v>710</v>
      </c>
      <c r="E7" s="50" t="s">
        <v>10</v>
      </c>
      <c r="F7" s="52" t="s">
        <v>11</v>
      </c>
      <c r="L7" s="68"/>
    </row>
    <row r="8" s="28" customFormat="1" ht="44" customHeight="1" spans="1:6">
      <c r="A8" s="48">
        <v>2</v>
      </c>
      <c r="B8" s="49" t="s">
        <v>12</v>
      </c>
      <c r="C8" s="50" t="s">
        <v>13</v>
      </c>
      <c r="D8" s="51">
        <v>546</v>
      </c>
      <c r="E8" s="50" t="s">
        <v>14</v>
      </c>
      <c r="F8" s="52" t="s">
        <v>15</v>
      </c>
    </row>
    <row r="9" s="29" customFormat="1" ht="75" customHeight="1" spans="1:6">
      <c r="A9" s="32">
        <v>3</v>
      </c>
      <c r="B9" s="53" t="s">
        <v>16</v>
      </c>
      <c r="C9" s="54" t="s">
        <v>17</v>
      </c>
      <c r="D9" s="51">
        <v>430</v>
      </c>
      <c r="E9" s="54" t="s">
        <v>18</v>
      </c>
      <c r="F9" s="55" t="s">
        <v>19</v>
      </c>
    </row>
    <row r="10" s="28" customFormat="1" ht="46" customHeight="1" spans="1:13">
      <c r="A10" s="48">
        <v>4</v>
      </c>
      <c r="B10" s="56" t="s">
        <v>20</v>
      </c>
      <c r="C10" s="57" t="s">
        <v>21</v>
      </c>
      <c r="D10" s="58">
        <v>170</v>
      </c>
      <c r="E10" s="59" t="s">
        <v>22</v>
      </c>
      <c r="F10" s="52" t="s">
        <v>23</v>
      </c>
      <c r="M10" s="28" t="s">
        <v>24</v>
      </c>
    </row>
    <row r="11" s="28" customFormat="1" ht="62" customHeight="1" spans="1:6">
      <c r="A11" s="48">
        <v>5</v>
      </c>
      <c r="B11" s="56" t="s">
        <v>25</v>
      </c>
      <c r="C11" s="57" t="s">
        <v>26</v>
      </c>
      <c r="D11" s="60">
        <v>144</v>
      </c>
      <c r="E11" s="59" t="s">
        <v>27</v>
      </c>
      <c r="F11" s="52" t="s">
        <v>23</v>
      </c>
    </row>
    <row r="12" s="28" customFormat="1" ht="69" customHeight="1" spans="1:6">
      <c r="A12" s="48">
        <v>6</v>
      </c>
      <c r="B12" s="56" t="s">
        <v>28</v>
      </c>
      <c r="C12" s="57" t="s">
        <v>29</v>
      </c>
      <c r="D12" s="58">
        <v>480</v>
      </c>
      <c r="E12" s="59" t="s">
        <v>30</v>
      </c>
      <c r="F12" s="52" t="s">
        <v>31</v>
      </c>
    </row>
    <row r="13" s="28" customFormat="1" ht="60" customHeight="1" spans="1:6">
      <c r="A13" s="48">
        <v>7</v>
      </c>
      <c r="B13" s="49" t="s">
        <v>32</v>
      </c>
      <c r="C13" s="50" t="s">
        <v>33</v>
      </c>
      <c r="D13" s="51">
        <v>110</v>
      </c>
      <c r="E13" s="61" t="s">
        <v>34</v>
      </c>
      <c r="F13" s="52" t="s">
        <v>23</v>
      </c>
    </row>
    <row r="14" s="28" customFormat="1" ht="71" customHeight="1" spans="1:6">
      <c r="A14" s="48">
        <v>8</v>
      </c>
      <c r="B14" s="49" t="s">
        <v>35</v>
      </c>
      <c r="C14" s="50" t="s">
        <v>36</v>
      </c>
      <c r="D14" s="51">
        <v>110</v>
      </c>
      <c r="E14" s="61" t="s">
        <v>37</v>
      </c>
      <c r="F14" s="52" t="s">
        <v>38</v>
      </c>
    </row>
    <row r="15" s="28" customFormat="1" ht="66" customHeight="1" spans="1:6">
      <c r="A15" s="48">
        <v>9</v>
      </c>
      <c r="B15" s="50" t="s">
        <v>39</v>
      </c>
      <c r="C15" s="62" t="s">
        <v>40</v>
      </c>
      <c r="D15" s="63">
        <v>210</v>
      </c>
      <c r="E15" s="64" t="s">
        <v>41</v>
      </c>
      <c r="F15" s="52" t="s">
        <v>42</v>
      </c>
    </row>
    <row r="16" s="28" customFormat="1" ht="76" customHeight="1" spans="1:6">
      <c r="A16" s="48">
        <v>10</v>
      </c>
      <c r="B16" s="49" t="s">
        <v>43</v>
      </c>
      <c r="C16" s="50" t="s">
        <v>44</v>
      </c>
      <c r="D16" s="51">
        <v>45</v>
      </c>
      <c r="E16" s="65" t="s">
        <v>45</v>
      </c>
      <c r="F16" s="52" t="s">
        <v>46</v>
      </c>
    </row>
    <row r="17" s="25" customFormat="1" ht="82" customHeight="1" spans="1:6">
      <c r="A17" s="48">
        <v>11</v>
      </c>
      <c r="B17" s="49" t="s">
        <v>47</v>
      </c>
      <c r="C17" s="50" t="s">
        <v>48</v>
      </c>
      <c r="D17" s="66">
        <v>45</v>
      </c>
      <c r="E17" s="61" t="s">
        <v>49</v>
      </c>
      <c r="F17" s="52" t="s">
        <v>46</v>
      </c>
    </row>
    <row r="18" s="25" customFormat="1" ht="23" customHeight="1" spans="2:6">
      <c r="B18" s="30"/>
      <c r="C18" s="31"/>
      <c r="D18" s="67"/>
      <c r="F18" s="33"/>
    </row>
    <row r="19" s="25" customFormat="1" ht="23" customHeight="1" spans="2:6">
      <c r="B19" s="30"/>
      <c r="C19" s="31"/>
      <c r="D19" s="67"/>
      <c r="F19" s="33"/>
    </row>
    <row r="20" s="25" customFormat="1" ht="23" customHeight="1" spans="2:6">
      <c r="B20" s="30"/>
      <c r="C20" s="31"/>
      <c r="D20" s="67"/>
      <c r="F20" s="33"/>
    </row>
    <row r="21" s="25" customFormat="1" ht="23" customHeight="1" spans="2:6">
      <c r="B21" s="30"/>
      <c r="C21" s="31"/>
      <c r="D21" s="67"/>
      <c r="F21" s="33"/>
    </row>
    <row r="22" s="25" customFormat="1" ht="23" customHeight="1" spans="2:6">
      <c r="B22" s="30"/>
      <c r="C22" s="31"/>
      <c r="D22" s="67"/>
      <c r="F22" s="33"/>
    </row>
    <row r="23" s="25" customFormat="1" ht="23" customHeight="1" spans="2:6">
      <c r="B23" s="30"/>
      <c r="C23" s="31"/>
      <c r="D23" s="67"/>
      <c r="F23" s="33"/>
    </row>
    <row r="24" s="25" customFormat="1" ht="23" customHeight="1" spans="2:6">
      <c r="B24" s="30"/>
      <c r="C24" s="31"/>
      <c r="D24" s="67"/>
      <c r="F24" s="33"/>
    </row>
    <row r="25" s="25" customFormat="1" customHeight="1" spans="2:6">
      <c r="B25" s="30"/>
      <c r="C25" s="31"/>
      <c r="D25" s="67"/>
      <c r="F25" s="33"/>
    </row>
    <row r="26" s="25" customFormat="1" customHeight="1" spans="2:6">
      <c r="B26" s="30"/>
      <c r="C26" s="31"/>
      <c r="D26" s="67"/>
      <c r="F26" s="33"/>
    </row>
    <row r="27" s="25" customFormat="1" customHeight="1" spans="2:6">
      <c r="B27" s="30"/>
      <c r="C27" s="31"/>
      <c r="D27" s="67"/>
      <c r="F27" s="33"/>
    </row>
    <row r="28" s="25" customFormat="1" customHeight="1" spans="2:6">
      <c r="B28" s="30"/>
      <c r="C28" s="31"/>
      <c r="D28" s="67"/>
      <c r="F28" s="33"/>
    </row>
    <row r="29" s="25" customFormat="1" customHeight="1" spans="2:6">
      <c r="B29" s="30"/>
      <c r="C29" s="31"/>
      <c r="D29" s="67"/>
      <c r="F29" s="33"/>
    </row>
    <row r="30" s="25" customFormat="1" customHeight="1" spans="2:6">
      <c r="B30" s="30"/>
      <c r="C30" s="31"/>
      <c r="D30" s="67"/>
      <c r="F30" s="33"/>
    </row>
    <row r="31" s="25" customFormat="1" customHeight="1" spans="2:6">
      <c r="B31" s="30"/>
      <c r="C31" s="31"/>
      <c r="D31" s="67"/>
      <c r="F31" s="33"/>
    </row>
    <row r="32" s="25" customFormat="1" customHeight="1" spans="2:6">
      <c r="B32" s="30"/>
      <c r="C32" s="31"/>
      <c r="D32" s="67"/>
      <c r="F32" s="33"/>
    </row>
    <row r="33" s="25" customFormat="1" customHeight="1" spans="2:6">
      <c r="B33" s="30"/>
      <c r="C33" s="31"/>
      <c r="D33" s="67"/>
      <c r="F33" s="33"/>
    </row>
    <row r="34" s="25" customFormat="1" customHeight="1" spans="2:6">
      <c r="B34" s="30"/>
      <c r="C34" s="31"/>
      <c r="D34" s="67"/>
      <c r="F34" s="33"/>
    </row>
    <row r="35" s="25" customFormat="1" customHeight="1" spans="2:6">
      <c r="B35" s="30"/>
      <c r="C35" s="31"/>
      <c r="D35" s="67"/>
      <c r="F35" s="33"/>
    </row>
    <row r="36" s="25" customFormat="1" customHeight="1" spans="2:6">
      <c r="B36" s="30"/>
      <c r="C36" s="31"/>
      <c r="D36" s="67"/>
      <c r="F36" s="33"/>
    </row>
    <row r="37" s="25" customFormat="1" customHeight="1" spans="2:6">
      <c r="B37" s="30"/>
      <c r="C37" s="31"/>
      <c r="D37" s="67"/>
      <c r="F37" s="33"/>
    </row>
    <row r="38" s="25" customFormat="1" customHeight="1" spans="2:6">
      <c r="B38" s="30"/>
      <c r="C38" s="31"/>
      <c r="D38" s="67"/>
      <c r="F38" s="33"/>
    </row>
    <row r="39" s="25" customFormat="1" customHeight="1" spans="2:6">
      <c r="B39" s="30"/>
      <c r="C39" s="31"/>
      <c r="D39" s="67"/>
      <c r="F39" s="33"/>
    </row>
    <row r="40" s="25" customFormat="1" customHeight="1" spans="2:6">
      <c r="B40" s="30"/>
      <c r="C40" s="31"/>
      <c r="D40" s="67"/>
      <c r="F40" s="33"/>
    </row>
    <row r="41" s="25" customFormat="1" customHeight="1" spans="2:6">
      <c r="B41" s="30"/>
      <c r="C41" s="31"/>
      <c r="D41" s="67"/>
      <c r="F41" s="33"/>
    </row>
    <row r="42" s="25" customFormat="1" customHeight="1" spans="2:6">
      <c r="B42" s="30"/>
      <c r="C42" s="31"/>
      <c r="D42" s="67"/>
      <c r="F42" s="33"/>
    </row>
    <row r="43" s="25" customFormat="1" customHeight="1" spans="2:6">
      <c r="B43" s="30"/>
      <c r="C43" s="31"/>
      <c r="D43" s="67"/>
      <c r="F43" s="33"/>
    </row>
    <row r="44" s="25" customFormat="1" customHeight="1" spans="2:6">
      <c r="B44" s="30"/>
      <c r="C44" s="31"/>
      <c r="D44" s="67"/>
      <c r="F44" s="33"/>
    </row>
    <row r="45" s="25" customFormat="1" customHeight="1" spans="2:6">
      <c r="B45" s="30"/>
      <c r="C45" s="31"/>
      <c r="D45" s="67"/>
      <c r="F45" s="33"/>
    </row>
    <row r="46" s="25" customFormat="1" customHeight="1" spans="2:6">
      <c r="B46" s="30"/>
      <c r="C46" s="31"/>
      <c r="D46" s="67"/>
      <c r="F46" s="33"/>
    </row>
    <row r="47" s="25" customFormat="1" customHeight="1" spans="2:6">
      <c r="B47" s="30"/>
      <c r="C47" s="31"/>
      <c r="D47" s="67"/>
      <c r="F47" s="33"/>
    </row>
    <row r="48" s="25" customFormat="1" customHeight="1" spans="2:6">
      <c r="B48" s="30"/>
      <c r="C48" s="31"/>
      <c r="D48" s="67"/>
      <c r="F48" s="33"/>
    </row>
    <row r="49" s="25" customFormat="1" customHeight="1" spans="2:6">
      <c r="B49" s="30"/>
      <c r="C49" s="31"/>
      <c r="D49" s="67"/>
      <c r="F49" s="33"/>
    </row>
    <row r="50" s="25" customFormat="1" customHeight="1" spans="2:6">
      <c r="B50" s="30"/>
      <c r="C50" s="31"/>
      <c r="D50" s="67"/>
      <c r="F50" s="33"/>
    </row>
    <row r="51" s="25" customFormat="1" customHeight="1" spans="2:6">
      <c r="B51" s="30"/>
      <c r="C51" s="31"/>
      <c r="D51" s="67"/>
      <c r="F51" s="33"/>
    </row>
    <row r="52" s="25" customFormat="1" customHeight="1" spans="2:6">
      <c r="B52" s="30"/>
      <c r="C52" s="31"/>
      <c r="D52" s="67"/>
      <c r="F52" s="33"/>
    </row>
    <row r="53" s="25" customFormat="1" customHeight="1" spans="2:6">
      <c r="B53" s="30"/>
      <c r="C53" s="31"/>
      <c r="D53" s="67"/>
      <c r="F53" s="33"/>
    </row>
    <row r="54" s="25" customFormat="1" customHeight="1" spans="2:6">
      <c r="B54" s="30"/>
      <c r="C54" s="31"/>
      <c r="D54" s="67"/>
      <c r="F54" s="33"/>
    </row>
    <row r="55" s="25" customFormat="1" customHeight="1" spans="2:6">
      <c r="B55" s="30"/>
      <c r="C55" s="31"/>
      <c r="D55" s="67"/>
      <c r="F55" s="33"/>
    </row>
    <row r="56" s="25" customFormat="1" customHeight="1" spans="2:6">
      <c r="B56" s="30"/>
      <c r="C56" s="31"/>
      <c r="D56" s="67"/>
      <c r="F56" s="33"/>
    </row>
    <row r="57" s="25" customFormat="1" customHeight="1" spans="2:6">
      <c r="B57" s="30"/>
      <c r="C57" s="31"/>
      <c r="D57" s="67"/>
      <c r="F57" s="33"/>
    </row>
    <row r="58" s="25" customFormat="1" customHeight="1" spans="2:6">
      <c r="B58" s="30"/>
      <c r="C58" s="31"/>
      <c r="D58" s="67"/>
      <c r="F58" s="33"/>
    </row>
    <row r="59" s="25" customFormat="1" customHeight="1" spans="2:6">
      <c r="B59" s="30"/>
      <c r="C59" s="31"/>
      <c r="D59" s="67"/>
      <c r="F59" s="33"/>
    </row>
    <row r="60" s="25" customFormat="1" customHeight="1" spans="2:6">
      <c r="B60" s="30"/>
      <c r="C60" s="31"/>
      <c r="D60" s="67"/>
      <c r="F60" s="33"/>
    </row>
    <row r="61" s="25" customFormat="1" customHeight="1" spans="2:6">
      <c r="B61" s="30"/>
      <c r="C61" s="31"/>
      <c r="D61" s="67"/>
      <c r="F61" s="33"/>
    </row>
    <row r="62" s="25" customFormat="1" customHeight="1" spans="2:6">
      <c r="B62" s="30"/>
      <c r="C62" s="31"/>
      <c r="D62" s="67"/>
      <c r="F62" s="33"/>
    </row>
    <row r="63" s="25" customFormat="1" customHeight="1" spans="2:6">
      <c r="B63" s="30"/>
      <c r="C63" s="31"/>
      <c r="D63" s="67"/>
      <c r="F63" s="33"/>
    </row>
    <row r="64" s="25" customFormat="1" customHeight="1" spans="2:6">
      <c r="B64" s="30"/>
      <c r="C64" s="31"/>
      <c r="D64" s="67"/>
      <c r="F64" s="33"/>
    </row>
    <row r="65" s="25" customFormat="1" customHeight="1" spans="2:6">
      <c r="B65" s="30"/>
      <c r="C65" s="31"/>
      <c r="D65" s="67"/>
      <c r="F65" s="33"/>
    </row>
    <row r="66" s="25" customFormat="1" customHeight="1" spans="2:6">
      <c r="B66" s="30"/>
      <c r="C66" s="31"/>
      <c r="D66" s="67"/>
      <c r="F66" s="33"/>
    </row>
    <row r="67" s="25" customFormat="1" customHeight="1" spans="2:6">
      <c r="B67" s="30"/>
      <c r="C67" s="31"/>
      <c r="D67" s="67"/>
      <c r="F67" s="33"/>
    </row>
    <row r="68" s="25" customFormat="1" customHeight="1" spans="2:6">
      <c r="B68" s="30"/>
      <c r="C68" s="31"/>
      <c r="D68" s="67"/>
      <c r="F68" s="33"/>
    </row>
    <row r="69" s="25" customFormat="1" customHeight="1" spans="2:6">
      <c r="B69" s="30"/>
      <c r="C69" s="31"/>
      <c r="D69" s="67"/>
      <c r="F69" s="33"/>
    </row>
    <row r="70" s="25" customFormat="1" customHeight="1" spans="2:6">
      <c r="B70" s="30"/>
      <c r="C70" s="31"/>
      <c r="D70" s="67"/>
      <c r="F70" s="33"/>
    </row>
    <row r="71" s="25" customFormat="1" customHeight="1" spans="2:6">
      <c r="B71" s="30"/>
      <c r="C71" s="31"/>
      <c r="D71" s="67"/>
      <c r="F71" s="33"/>
    </row>
    <row r="72" s="25" customFormat="1" customHeight="1" spans="2:6">
      <c r="B72" s="30"/>
      <c r="C72" s="31"/>
      <c r="D72" s="67"/>
      <c r="F72" s="33"/>
    </row>
    <row r="73" s="25" customFormat="1" customHeight="1" spans="2:6">
      <c r="B73" s="30"/>
      <c r="C73" s="31"/>
      <c r="D73" s="67"/>
      <c r="F73" s="33"/>
    </row>
    <row r="74" s="25" customFormat="1" customHeight="1" spans="2:6">
      <c r="B74" s="30"/>
      <c r="C74" s="31"/>
      <c r="D74" s="67"/>
      <c r="F74" s="33"/>
    </row>
    <row r="75" s="25" customFormat="1" customHeight="1" spans="2:6">
      <c r="B75" s="30"/>
      <c r="C75" s="31"/>
      <c r="D75" s="67"/>
      <c r="F75" s="33"/>
    </row>
    <row r="76" s="25" customFormat="1" customHeight="1" spans="2:6">
      <c r="B76" s="30"/>
      <c r="C76" s="31"/>
      <c r="D76" s="67"/>
      <c r="F76" s="33"/>
    </row>
    <row r="77" s="25" customFormat="1" customHeight="1" spans="2:6">
      <c r="B77" s="30"/>
      <c r="C77" s="31"/>
      <c r="D77" s="67"/>
      <c r="F77" s="33"/>
    </row>
    <row r="78" s="25" customFormat="1" customHeight="1" spans="2:6">
      <c r="B78" s="30"/>
      <c r="C78" s="31"/>
      <c r="D78" s="67"/>
      <c r="F78" s="33"/>
    </row>
    <row r="79" s="25" customFormat="1" customHeight="1" spans="2:6">
      <c r="B79" s="30"/>
      <c r="C79" s="31"/>
      <c r="D79" s="67"/>
      <c r="F79" s="33"/>
    </row>
    <row r="80" s="25" customFormat="1" customHeight="1" spans="2:6">
      <c r="B80" s="30"/>
      <c r="C80" s="31"/>
      <c r="D80" s="67"/>
      <c r="F80" s="33"/>
    </row>
    <row r="81" s="25" customFormat="1" customHeight="1" spans="2:6">
      <c r="B81" s="30"/>
      <c r="C81" s="31"/>
      <c r="D81" s="67"/>
      <c r="F81" s="33"/>
    </row>
    <row r="82" s="25" customFormat="1" customHeight="1" spans="2:6">
      <c r="B82" s="30"/>
      <c r="C82" s="31"/>
      <c r="D82" s="67"/>
      <c r="F82" s="33"/>
    </row>
    <row r="83" s="25" customFormat="1" customHeight="1" spans="2:6">
      <c r="B83" s="30"/>
      <c r="C83" s="31"/>
      <c r="D83" s="67"/>
      <c r="F83" s="33"/>
    </row>
    <row r="84" s="25" customFormat="1" customHeight="1" spans="2:6">
      <c r="B84" s="30"/>
      <c r="C84" s="31"/>
      <c r="D84" s="67"/>
      <c r="F84" s="33"/>
    </row>
    <row r="85" s="25" customFormat="1" customHeight="1" spans="2:6">
      <c r="B85" s="30"/>
      <c r="C85" s="31"/>
      <c r="D85" s="67"/>
      <c r="F85" s="33"/>
    </row>
    <row r="86" s="25" customFormat="1" customHeight="1" spans="2:6">
      <c r="B86" s="30"/>
      <c r="C86" s="31"/>
      <c r="D86" s="67"/>
      <c r="F86" s="33"/>
    </row>
    <row r="87" s="25" customFormat="1" customHeight="1" spans="2:6">
      <c r="B87" s="30"/>
      <c r="C87" s="31"/>
      <c r="D87" s="67"/>
      <c r="F87" s="33"/>
    </row>
    <row r="88" s="25" customFormat="1" customHeight="1" spans="2:6">
      <c r="B88" s="30"/>
      <c r="C88" s="31"/>
      <c r="D88" s="67"/>
      <c r="F88" s="33"/>
    </row>
    <row r="89" s="25" customFormat="1" customHeight="1" spans="2:6">
      <c r="B89" s="30"/>
      <c r="C89" s="31"/>
      <c r="D89" s="67"/>
      <c r="F89" s="33"/>
    </row>
    <row r="90" s="25" customFormat="1" customHeight="1" spans="2:6">
      <c r="B90" s="30"/>
      <c r="C90" s="31"/>
      <c r="D90" s="67"/>
      <c r="F90" s="33"/>
    </row>
    <row r="91" s="25" customFormat="1" customHeight="1" spans="2:6">
      <c r="B91" s="30"/>
      <c r="C91" s="31"/>
      <c r="D91" s="67"/>
      <c r="F91" s="33"/>
    </row>
    <row r="92" s="25" customFormat="1" customHeight="1" spans="2:6">
      <c r="B92" s="30"/>
      <c r="C92" s="31"/>
      <c r="D92" s="67"/>
      <c r="F92" s="33"/>
    </row>
    <row r="93" s="25" customFormat="1" customHeight="1" spans="2:6">
      <c r="B93" s="30"/>
      <c r="C93" s="31"/>
      <c r="D93" s="67"/>
      <c r="F93" s="33"/>
    </row>
    <row r="94" s="25" customFormat="1" customHeight="1" spans="2:6">
      <c r="B94" s="30"/>
      <c r="C94" s="31"/>
      <c r="D94" s="67"/>
      <c r="F94" s="33"/>
    </row>
    <row r="95" s="25" customFormat="1" customHeight="1" spans="2:6">
      <c r="B95" s="30"/>
      <c r="C95" s="31"/>
      <c r="D95" s="67"/>
      <c r="F95" s="33"/>
    </row>
    <row r="96" s="25" customFormat="1" customHeight="1" spans="2:6">
      <c r="B96" s="30"/>
      <c r="C96" s="31"/>
      <c r="D96" s="67"/>
      <c r="F96" s="33"/>
    </row>
    <row r="97" s="25" customFormat="1" customHeight="1" spans="2:6">
      <c r="B97" s="30"/>
      <c r="C97" s="31"/>
      <c r="D97" s="67"/>
      <c r="F97" s="33"/>
    </row>
    <row r="98" s="25" customFormat="1" customHeight="1" spans="2:6">
      <c r="B98" s="30"/>
      <c r="C98" s="31"/>
      <c r="D98" s="67"/>
      <c r="F98" s="33"/>
    </row>
    <row r="99" s="25" customFormat="1" customHeight="1" spans="2:6">
      <c r="B99" s="30"/>
      <c r="C99" s="31"/>
      <c r="D99" s="67"/>
      <c r="F99" s="33"/>
    </row>
    <row r="100" s="25" customFormat="1" customHeight="1" spans="2:6">
      <c r="B100" s="30"/>
      <c r="C100" s="31"/>
      <c r="D100" s="67"/>
      <c r="F100" s="33"/>
    </row>
    <row r="101" s="25" customFormat="1" customHeight="1" spans="2:6">
      <c r="B101" s="30"/>
      <c r="C101" s="31"/>
      <c r="D101" s="67"/>
      <c r="F101" s="33"/>
    </row>
    <row r="102" s="25" customFormat="1" customHeight="1" spans="2:6">
      <c r="B102" s="30"/>
      <c r="C102" s="31"/>
      <c r="D102" s="67"/>
      <c r="F102" s="33"/>
    </row>
    <row r="103" s="25" customFormat="1" customHeight="1" spans="2:6">
      <c r="B103" s="30"/>
      <c r="C103" s="31"/>
      <c r="D103" s="67"/>
      <c r="F103" s="33"/>
    </row>
    <row r="104" s="25" customFormat="1" customHeight="1" spans="2:6">
      <c r="B104" s="30"/>
      <c r="C104" s="31"/>
      <c r="D104" s="67"/>
      <c r="F104" s="33"/>
    </row>
    <row r="105" s="25" customFormat="1" customHeight="1" spans="2:6">
      <c r="B105" s="30"/>
      <c r="C105" s="31"/>
      <c r="D105" s="67"/>
      <c r="F105" s="33"/>
    </row>
    <row r="106" s="25" customFormat="1" customHeight="1" spans="2:6">
      <c r="B106" s="30"/>
      <c r="C106" s="31"/>
      <c r="D106" s="67"/>
      <c r="F106" s="33"/>
    </row>
    <row r="107" s="25" customFormat="1" customHeight="1" spans="2:6">
      <c r="B107" s="30"/>
      <c r="C107" s="31"/>
      <c r="D107" s="67"/>
      <c r="F107" s="33"/>
    </row>
    <row r="108" s="25" customFormat="1" customHeight="1" spans="2:6">
      <c r="B108" s="30"/>
      <c r="C108" s="31"/>
      <c r="D108" s="67"/>
      <c r="F108" s="33"/>
    </row>
    <row r="109" s="25" customFormat="1" customHeight="1" spans="2:6">
      <c r="B109" s="30"/>
      <c r="C109" s="31"/>
      <c r="D109" s="67"/>
      <c r="F109" s="33"/>
    </row>
    <row r="110" s="25" customFormat="1" customHeight="1" spans="2:6">
      <c r="B110" s="30"/>
      <c r="C110" s="31"/>
      <c r="D110" s="67"/>
      <c r="F110" s="33"/>
    </row>
    <row r="111" s="25" customFormat="1" customHeight="1" spans="2:6">
      <c r="B111" s="30"/>
      <c r="C111" s="31"/>
      <c r="D111" s="67"/>
      <c r="F111" s="33"/>
    </row>
    <row r="112" s="25" customFormat="1" customHeight="1" spans="2:6">
      <c r="B112" s="30"/>
      <c r="C112" s="31"/>
      <c r="D112" s="67"/>
      <c r="F112" s="33"/>
    </row>
    <row r="113" s="25" customFormat="1" customHeight="1" spans="2:6">
      <c r="B113" s="30"/>
      <c r="C113" s="31"/>
      <c r="D113" s="67"/>
      <c r="F113" s="33"/>
    </row>
    <row r="114" s="25" customFormat="1" customHeight="1" spans="2:6">
      <c r="B114" s="30"/>
      <c r="C114" s="31"/>
      <c r="D114" s="67"/>
      <c r="F114" s="33"/>
    </row>
    <row r="115" s="25" customFormat="1" customHeight="1" spans="2:6">
      <c r="B115" s="30"/>
      <c r="C115" s="31"/>
      <c r="D115" s="67"/>
      <c r="F115" s="33"/>
    </row>
    <row r="116" s="25" customFormat="1" customHeight="1" spans="2:6">
      <c r="B116" s="30"/>
      <c r="C116" s="31"/>
      <c r="D116" s="67"/>
      <c r="F116" s="33"/>
    </row>
    <row r="117" s="25" customFormat="1" customHeight="1" spans="2:6">
      <c r="B117" s="30"/>
      <c r="C117" s="31"/>
      <c r="D117" s="67"/>
      <c r="F117" s="33"/>
    </row>
    <row r="118" s="25" customFormat="1" customHeight="1" spans="2:6">
      <c r="B118" s="30"/>
      <c r="C118" s="31"/>
      <c r="D118" s="67"/>
      <c r="F118" s="33"/>
    </row>
    <row r="119" s="25" customFormat="1" customHeight="1" spans="2:6">
      <c r="B119" s="30"/>
      <c r="C119" s="31"/>
      <c r="D119" s="67"/>
      <c r="F119" s="33"/>
    </row>
    <row r="120" s="25" customFormat="1" customHeight="1" spans="2:6">
      <c r="B120" s="30"/>
      <c r="C120" s="31"/>
      <c r="D120" s="67"/>
      <c r="F120" s="33"/>
    </row>
    <row r="121" s="25" customFormat="1" customHeight="1" spans="2:6">
      <c r="B121" s="30"/>
      <c r="C121" s="31"/>
      <c r="D121" s="67"/>
      <c r="F121" s="33"/>
    </row>
    <row r="122" s="25" customFormat="1" customHeight="1" spans="2:6">
      <c r="B122" s="30"/>
      <c r="C122" s="31"/>
      <c r="D122" s="67"/>
      <c r="F122" s="33"/>
    </row>
    <row r="123" s="25" customFormat="1" customHeight="1" spans="2:6">
      <c r="B123" s="30"/>
      <c r="C123" s="31"/>
      <c r="D123" s="67"/>
      <c r="F123" s="33"/>
    </row>
    <row r="124" s="25" customFormat="1" customHeight="1" spans="2:6">
      <c r="B124" s="30"/>
      <c r="C124" s="31"/>
      <c r="D124" s="67"/>
      <c r="F124" s="33"/>
    </row>
    <row r="125" s="25" customFormat="1" customHeight="1" spans="2:6">
      <c r="B125" s="30"/>
      <c r="C125" s="31"/>
      <c r="D125" s="67"/>
      <c r="F125" s="33"/>
    </row>
    <row r="126" s="25" customFormat="1" customHeight="1" spans="2:6">
      <c r="B126" s="30"/>
      <c r="C126" s="31"/>
      <c r="D126" s="67"/>
      <c r="F126" s="33"/>
    </row>
    <row r="127" s="25" customFormat="1" customHeight="1" spans="2:6">
      <c r="B127" s="30"/>
      <c r="C127" s="31"/>
      <c r="D127" s="67"/>
      <c r="F127" s="33"/>
    </row>
    <row r="128" s="25" customFormat="1" customHeight="1" spans="2:6">
      <c r="B128" s="30"/>
      <c r="C128" s="31"/>
      <c r="D128" s="67"/>
      <c r="F128" s="33"/>
    </row>
    <row r="129" s="25" customFormat="1" customHeight="1" spans="2:6">
      <c r="B129" s="30"/>
      <c r="C129" s="31"/>
      <c r="D129" s="67"/>
      <c r="F129" s="33"/>
    </row>
    <row r="130" s="25" customFormat="1" customHeight="1" spans="2:6">
      <c r="B130" s="30"/>
      <c r="C130" s="31"/>
      <c r="D130" s="67"/>
      <c r="F130" s="33"/>
    </row>
    <row r="131" s="25" customFormat="1" customHeight="1" spans="2:6">
      <c r="B131" s="30"/>
      <c r="C131" s="31"/>
      <c r="D131" s="67"/>
      <c r="F131" s="33"/>
    </row>
    <row r="132" s="25" customFormat="1" customHeight="1" spans="2:6">
      <c r="B132" s="30"/>
      <c r="C132" s="31"/>
      <c r="D132" s="67"/>
      <c r="F132" s="33"/>
    </row>
    <row r="133" s="25" customFormat="1" customHeight="1" spans="2:6">
      <c r="B133" s="30"/>
      <c r="C133" s="31"/>
      <c r="D133" s="67"/>
      <c r="F133" s="33"/>
    </row>
    <row r="134" s="25" customFormat="1" customHeight="1" spans="2:6">
      <c r="B134" s="30"/>
      <c r="C134" s="31"/>
      <c r="D134" s="67"/>
      <c r="F134" s="33"/>
    </row>
    <row r="135" s="25" customFormat="1" customHeight="1" spans="2:6">
      <c r="B135" s="30"/>
      <c r="C135" s="31"/>
      <c r="D135" s="67"/>
      <c r="F135" s="33"/>
    </row>
    <row r="136" s="25" customFormat="1" customHeight="1" spans="2:6">
      <c r="B136" s="30"/>
      <c r="C136" s="31"/>
      <c r="D136" s="67"/>
      <c r="F136" s="33"/>
    </row>
    <row r="137" s="25" customFormat="1" customHeight="1" spans="2:6">
      <c r="B137" s="30"/>
      <c r="C137" s="31"/>
      <c r="D137" s="67"/>
      <c r="F137" s="33"/>
    </row>
    <row r="138" s="25" customFormat="1" customHeight="1" spans="2:6">
      <c r="B138" s="30"/>
      <c r="C138" s="31"/>
      <c r="D138" s="67"/>
      <c r="F138" s="33"/>
    </row>
    <row r="139" s="25" customFormat="1" customHeight="1" spans="2:6">
      <c r="B139" s="30"/>
      <c r="C139" s="31"/>
      <c r="D139" s="67"/>
      <c r="F139" s="33"/>
    </row>
    <row r="140" s="25" customFormat="1" customHeight="1" spans="2:6">
      <c r="B140" s="30"/>
      <c r="C140" s="31"/>
      <c r="D140" s="67"/>
      <c r="F140" s="33"/>
    </row>
    <row r="141" s="25" customFormat="1" customHeight="1" spans="2:6">
      <c r="B141" s="30"/>
      <c r="C141" s="31"/>
      <c r="D141" s="67"/>
      <c r="F141" s="33"/>
    </row>
    <row r="142" s="25" customFormat="1" customHeight="1" spans="2:6">
      <c r="B142" s="30"/>
      <c r="C142" s="31"/>
      <c r="D142" s="67"/>
      <c r="F142" s="33"/>
    </row>
    <row r="143" s="25" customFormat="1" customHeight="1" spans="2:6">
      <c r="B143" s="30"/>
      <c r="C143" s="31"/>
      <c r="D143" s="67"/>
      <c r="F143" s="33"/>
    </row>
    <row r="144" s="25" customFormat="1" customHeight="1" spans="2:6">
      <c r="B144" s="30"/>
      <c r="C144" s="31"/>
      <c r="D144" s="67"/>
      <c r="F144" s="33"/>
    </row>
    <row r="145" s="25" customFormat="1" customHeight="1" spans="2:6">
      <c r="B145" s="30"/>
      <c r="C145" s="31"/>
      <c r="D145" s="67"/>
      <c r="F145" s="33"/>
    </row>
    <row r="146" s="25" customFormat="1" customHeight="1" spans="2:6">
      <c r="B146" s="30"/>
      <c r="C146" s="31"/>
      <c r="D146" s="67"/>
      <c r="F146" s="33"/>
    </row>
    <row r="147" s="25" customFormat="1" customHeight="1" spans="2:6">
      <c r="B147" s="30"/>
      <c r="C147" s="31"/>
      <c r="D147" s="67"/>
      <c r="F147" s="33"/>
    </row>
    <row r="148" s="25" customFormat="1" customHeight="1" spans="2:6">
      <c r="B148" s="30"/>
      <c r="C148" s="31"/>
      <c r="D148" s="67"/>
      <c r="F148" s="33"/>
    </row>
    <row r="149" s="25" customFormat="1" customHeight="1" spans="2:6">
      <c r="B149" s="30"/>
      <c r="C149" s="31"/>
      <c r="D149" s="67"/>
      <c r="F149" s="33"/>
    </row>
    <row r="150" s="25" customFormat="1" customHeight="1" spans="2:6">
      <c r="B150" s="30"/>
      <c r="C150" s="31"/>
      <c r="D150" s="67"/>
      <c r="F150" s="33"/>
    </row>
    <row r="151" s="25" customFormat="1" customHeight="1" spans="2:6">
      <c r="B151" s="30"/>
      <c r="C151" s="31"/>
      <c r="D151" s="67"/>
      <c r="F151" s="33"/>
    </row>
    <row r="152" s="25" customFormat="1" customHeight="1" spans="2:6">
      <c r="B152" s="30"/>
      <c r="C152" s="31"/>
      <c r="D152" s="67"/>
      <c r="F152" s="33"/>
    </row>
    <row r="153" s="25" customFormat="1" customHeight="1" spans="2:6">
      <c r="B153" s="30"/>
      <c r="C153" s="31"/>
      <c r="D153" s="67"/>
      <c r="F153" s="33"/>
    </row>
    <row r="154" s="25" customFormat="1" customHeight="1" spans="2:6">
      <c r="B154" s="30"/>
      <c r="C154" s="31"/>
      <c r="D154" s="67"/>
      <c r="F154" s="33"/>
    </row>
    <row r="155" s="25" customFormat="1" customHeight="1" spans="2:6">
      <c r="B155" s="30"/>
      <c r="C155" s="31"/>
      <c r="D155" s="67"/>
      <c r="F155" s="33"/>
    </row>
    <row r="156" s="25" customFormat="1" customHeight="1" spans="2:6">
      <c r="B156" s="30"/>
      <c r="C156" s="31"/>
      <c r="D156" s="67"/>
      <c r="F156" s="33"/>
    </row>
    <row r="157" s="25" customFormat="1" customHeight="1" spans="2:6">
      <c r="B157" s="30"/>
      <c r="C157" s="31"/>
      <c r="D157" s="67"/>
      <c r="F157" s="33"/>
    </row>
    <row r="158" s="25" customFormat="1" customHeight="1" spans="2:6">
      <c r="B158" s="30"/>
      <c r="C158" s="31"/>
      <c r="D158" s="67"/>
      <c r="F158" s="33"/>
    </row>
    <row r="159" s="25" customFormat="1" customHeight="1" spans="2:6">
      <c r="B159" s="30"/>
      <c r="C159" s="31"/>
      <c r="D159" s="67"/>
      <c r="F159" s="33"/>
    </row>
    <row r="160" s="25" customFormat="1" customHeight="1" spans="2:6">
      <c r="B160" s="30"/>
      <c r="C160" s="31"/>
      <c r="D160" s="67"/>
      <c r="F160" s="33"/>
    </row>
    <row r="161" s="25" customFormat="1" customHeight="1" spans="2:6">
      <c r="B161" s="30"/>
      <c r="C161" s="31"/>
      <c r="D161" s="67"/>
      <c r="F161" s="33"/>
    </row>
    <row r="162" s="25" customFormat="1" customHeight="1" spans="2:6">
      <c r="B162" s="30"/>
      <c r="C162" s="31"/>
      <c r="D162" s="67"/>
      <c r="F162" s="33"/>
    </row>
    <row r="163" s="25" customFormat="1" customHeight="1" spans="2:6">
      <c r="B163" s="30"/>
      <c r="C163" s="31"/>
      <c r="D163" s="67"/>
      <c r="F163" s="33"/>
    </row>
    <row r="164" s="25" customFormat="1" customHeight="1" spans="2:6">
      <c r="B164" s="30"/>
      <c r="C164" s="31"/>
      <c r="D164" s="67"/>
      <c r="F164" s="33"/>
    </row>
    <row r="165" s="25" customFormat="1" customHeight="1" spans="2:6">
      <c r="B165" s="30"/>
      <c r="C165" s="31"/>
      <c r="D165" s="67"/>
      <c r="F165" s="33"/>
    </row>
    <row r="166" s="25" customFormat="1" customHeight="1" spans="2:6">
      <c r="B166" s="30"/>
      <c r="C166" s="31"/>
      <c r="D166" s="67"/>
      <c r="F166" s="33"/>
    </row>
    <row r="167" s="25" customFormat="1" customHeight="1" spans="2:6">
      <c r="B167" s="30"/>
      <c r="C167" s="31"/>
      <c r="D167" s="67"/>
      <c r="F167" s="33"/>
    </row>
    <row r="168" s="25" customFormat="1" customHeight="1" spans="2:6">
      <c r="B168" s="30"/>
      <c r="C168" s="31"/>
      <c r="D168" s="67"/>
      <c r="F168" s="33"/>
    </row>
    <row r="169" s="25" customFormat="1" customHeight="1" spans="2:6">
      <c r="B169" s="30"/>
      <c r="C169" s="31"/>
      <c r="D169" s="67"/>
      <c r="F169" s="33"/>
    </row>
    <row r="170" s="25" customFormat="1" customHeight="1" spans="2:6">
      <c r="B170" s="30"/>
      <c r="C170" s="31"/>
      <c r="D170" s="67"/>
      <c r="F170" s="33"/>
    </row>
    <row r="171" s="25" customFormat="1" customHeight="1" spans="2:6">
      <c r="B171" s="30"/>
      <c r="C171" s="31"/>
      <c r="D171" s="67"/>
      <c r="F171" s="33"/>
    </row>
    <row r="172" s="25" customFormat="1" customHeight="1" spans="2:6">
      <c r="B172" s="30"/>
      <c r="C172" s="31"/>
      <c r="D172" s="67"/>
      <c r="F172" s="33"/>
    </row>
    <row r="173" s="25" customFormat="1" customHeight="1" spans="2:6">
      <c r="B173" s="30"/>
      <c r="C173" s="31"/>
      <c r="D173" s="67"/>
      <c r="F173" s="33"/>
    </row>
    <row r="174" s="25" customFormat="1" customHeight="1" spans="2:6">
      <c r="B174" s="30"/>
      <c r="C174" s="31"/>
      <c r="D174" s="67"/>
      <c r="F174" s="33"/>
    </row>
    <row r="175" s="25" customFormat="1" customHeight="1" spans="2:6">
      <c r="B175" s="30"/>
      <c r="C175" s="31"/>
      <c r="D175" s="67"/>
      <c r="F175" s="33"/>
    </row>
    <row r="176" s="25" customFormat="1" customHeight="1" spans="2:6">
      <c r="B176" s="30"/>
      <c r="C176" s="31"/>
      <c r="D176" s="67"/>
      <c r="F176" s="33"/>
    </row>
    <row r="177" s="25" customFormat="1" customHeight="1" spans="2:6">
      <c r="B177" s="30"/>
      <c r="C177" s="31"/>
      <c r="D177" s="67"/>
      <c r="F177" s="33"/>
    </row>
    <row r="178" s="25" customFormat="1" customHeight="1" spans="2:6">
      <c r="B178" s="30"/>
      <c r="C178" s="31"/>
      <c r="D178" s="67"/>
      <c r="F178" s="33"/>
    </row>
    <row r="179" s="25" customFormat="1" customHeight="1" spans="2:6">
      <c r="B179" s="30"/>
      <c r="C179" s="31"/>
      <c r="D179" s="67"/>
      <c r="F179" s="33"/>
    </row>
    <row r="180" s="25" customFormat="1" customHeight="1" spans="2:6">
      <c r="B180" s="30"/>
      <c r="C180" s="31"/>
      <c r="D180" s="67"/>
      <c r="F180" s="33"/>
    </row>
    <row r="181" s="25" customFormat="1" customHeight="1" spans="2:6">
      <c r="B181" s="30"/>
      <c r="C181" s="31"/>
      <c r="D181" s="67"/>
      <c r="F181" s="33"/>
    </row>
    <row r="182" s="25" customFormat="1" customHeight="1" spans="2:6">
      <c r="B182" s="30"/>
      <c r="C182" s="31"/>
      <c r="D182" s="67"/>
      <c r="F182" s="33"/>
    </row>
    <row r="183" s="25" customFormat="1" customHeight="1" spans="2:6">
      <c r="B183" s="30"/>
      <c r="C183" s="31"/>
      <c r="D183" s="67"/>
      <c r="F183" s="33"/>
    </row>
    <row r="184" s="25" customFormat="1" customHeight="1" spans="2:6">
      <c r="B184" s="30"/>
      <c r="C184" s="31"/>
      <c r="D184" s="67"/>
      <c r="F184" s="33"/>
    </row>
    <row r="185" s="25" customFormat="1" customHeight="1" spans="2:6">
      <c r="B185" s="30"/>
      <c r="C185" s="31"/>
      <c r="D185" s="67"/>
      <c r="F185" s="33"/>
    </row>
    <row r="186" s="25" customFormat="1" customHeight="1" spans="2:6">
      <c r="B186" s="30"/>
      <c r="C186" s="31"/>
      <c r="D186" s="67"/>
      <c r="F186" s="33"/>
    </row>
    <row r="187" s="25" customFormat="1" customHeight="1" spans="2:6">
      <c r="B187" s="30"/>
      <c r="C187" s="31"/>
      <c r="D187" s="67"/>
      <c r="F187" s="33"/>
    </row>
    <row r="188" s="25" customFormat="1" customHeight="1" spans="2:6">
      <c r="B188" s="30"/>
      <c r="C188" s="31"/>
      <c r="D188" s="67"/>
      <c r="F188" s="33"/>
    </row>
    <row r="189" s="25" customFormat="1" customHeight="1" spans="2:6">
      <c r="B189" s="30"/>
      <c r="C189" s="31"/>
      <c r="D189" s="67"/>
      <c r="F189" s="33"/>
    </row>
    <row r="190" s="25" customFormat="1" customHeight="1" spans="2:6">
      <c r="B190" s="30"/>
      <c r="C190" s="31"/>
      <c r="D190" s="67"/>
      <c r="F190" s="33"/>
    </row>
    <row r="191" s="25" customFormat="1" customHeight="1" spans="2:6">
      <c r="B191" s="30"/>
      <c r="C191" s="31"/>
      <c r="D191" s="67"/>
      <c r="F191" s="33"/>
    </row>
    <row r="192" s="25" customFormat="1" customHeight="1" spans="2:6">
      <c r="B192" s="30"/>
      <c r="C192" s="31"/>
      <c r="D192" s="67"/>
      <c r="F192" s="33"/>
    </row>
    <row r="193" s="25" customFormat="1" customHeight="1" spans="2:6">
      <c r="B193" s="30"/>
      <c r="C193" s="31"/>
      <c r="D193" s="67"/>
      <c r="F193" s="33"/>
    </row>
    <row r="194" s="25" customFormat="1" customHeight="1" spans="2:6">
      <c r="B194" s="30"/>
      <c r="C194" s="31"/>
      <c r="D194" s="67"/>
      <c r="F194" s="33"/>
    </row>
    <row r="195" s="25" customFormat="1" customHeight="1" spans="2:6">
      <c r="B195" s="30"/>
      <c r="C195" s="31"/>
      <c r="D195" s="67"/>
      <c r="F195" s="33"/>
    </row>
    <row r="196" s="25" customFormat="1" customHeight="1" spans="2:6">
      <c r="B196" s="30"/>
      <c r="C196" s="31"/>
      <c r="D196" s="67"/>
      <c r="F196" s="33"/>
    </row>
    <row r="197" s="25" customFormat="1" customHeight="1" spans="2:6">
      <c r="B197" s="30"/>
      <c r="C197" s="31"/>
      <c r="D197" s="67"/>
      <c r="F197" s="33"/>
    </row>
    <row r="198" s="25" customFormat="1" customHeight="1" spans="2:6">
      <c r="B198" s="30"/>
      <c r="C198" s="31"/>
      <c r="D198" s="67"/>
      <c r="F198" s="33"/>
    </row>
    <row r="199" s="25" customFormat="1" customHeight="1" spans="2:6">
      <c r="B199" s="30"/>
      <c r="C199" s="31"/>
      <c r="D199" s="67"/>
      <c r="F199" s="33"/>
    </row>
    <row r="200" s="25" customFormat="1" customHeight="1" spans="2:6">
      <c r="B200" s="30"/>
      <c r="C200" s="31"/>
      <c r="D200" s="67"/>
      <c r="F200" s="33"/>
    </row>
    <row r="201" s="25" customFormat="1" customHeight="1" spans="2:6">
      <c r="B201" s="30"/>
      <c r="C201" s="31"/>
      <c r="D201" s="67"/>
      <c r="F201" s="33"/>
    </row>
    <row r="202" s="25" customFormat="1" customHeight="1" spans="2:6">
      <c r="B202" s="30"/>
      <c r="C202" s="31"/>
      <c r="D202" s="67"/>
      <c r="F202" s="33"/>
    </row>
    <row r="203" s="25" customFormat="1" customHeight="1" spans="2:6">
      <c r="B203" s="30"/>
      <c r="C203" s="31"/>
      <c r="D203" s="67"/>
      <c r="F203" s="33"/>
    </row>
    <row r="204" s="25" customFormat="1" customHeight="1" spans="2:6">
      <c r="B204" s="30"/>
      <c r="C204" s="31"/>
      <c r="D204" s="67"/>
      <c r="F204" s="33"/>
    </row>
    <row r="205" s="25" customFormat="1" customHeight="1" spans="2:6">
      <c r="B205" s="30"/>
      <c r="C205" s="31"/>
      <c r="D205" s="67"/>
      <c r="F205" s="33"/>
    </row>
    <row r="206" s="25" customFormat="1" customHeight="1" spans="2:6">
      <c r="B206" s="30"/>
      <c r="C206" s="31"/>
      <c r="D206" s="67"/>
      <c r="F206" s="33"/>
    </row>
    <row r="207" s="25" customFormat="1" customHeight="1" spans="2:6">
      <c r="B207" s="30"/>
      <c r="C207" s="31"/>
      <c r="D207" s="67"/>
      <c r="F207" s="33"/>
    </row>
    <row r="208" s="25" customFormat="1" customHeight="1" spans="2:6">
      <c r="B208" s="30"/>
      <c r="C208" s="31"/>
      <c r="D208" s="67"/>
      <c r="F208" s="33"/>
    </row>
    <row r="209" s="25" customFormat="1" customHeight="1" spans="2:6">
      <c r="B209" s="30"/>
      <c r="C209" s="31"/>
      <c r="D209" s="67"/>
      <c r="F209" s="33"/>
    </row>
    <row r="210" s="25" customFormat="1" customHeight="1" spans="2:6">
      <c r="B210" s="30"/>
      <c r="C210" s="31"/>
      <c r="D210" s="67"/>
      <c r="F210" s="33"/>
    </row>
    <row r="211" s="25" customFormat="1" customHeight="1" spans="2:6">
      <c r="B211" s="30"/>
      <c r="C211" s="31"/>
      <c r="D211" s="67"/>
      <c r="F211" s="33"/>
    </row>
    <row r="212" s="25" customFormat="1" customHeight="1" spans="2:6">
      <c r="B212" s="30"/>
      <c r="C212" s="31"/>
      <c r="D212" s="67"/>
      <c r="F212" s="33"/>
    </row>
    <row r="213" s="25" customFormat="1" customHeight="1" spans="2:6">
      <c r="B213" s="30"/>
      <c r="C213" s="31"/>
      <c r="D213" s="67"/>
      <c r="F213" s="33"/>
    </row>
    <row r="214" s="25" customFormat="1" customHeight="1" spans="2:6">
      <c r="B214" s="30"/>
      <c r="C214" s="31"/>
      <c r="D214" s="67"/>
      <c r="F214" s="33"/>
    </row>
    <row r="215" s="25" customFormat="1" customHeight="1" spans="2:6">
      <c r="B215" s="30"/>
      <c r="C215" s="31"/>
      <c r="D215" s="67"/>
      <c r="F215" s="33"/>
    </row>
    <row r="216" s="25" customFormat="1" customHeight="1" spans="2:6">
      <c r="B216" s="30"/>
      <c r="C216" s="31"/>
      <c r="D216" s="67"/>
      <c r="F216" s="33"/>
    </row>
    <row r="217" s="25" customFormat="1" customHeight="1" spans="2:6">
      <c r="B217" s="30"/>
      <c r="C217" s="31"/>
      <c r="D217" s="67"/>
      <c r="F217" s="33"/>
    </row>
    <row r="218" s="25" customFormat="1" customHeight="1" spans="2:6">
      <c r="B218" s="30"/>
      <c r="C218" s="31"/>
      <c r="D218" s="67"/>
      <c r="F218" s="33"/>
    </row>
    <row r="219" s="25" customFormat="1" customHeight="1" spans="2:6">
      <c r="B219" s="30"/>
      <c r="C219" s="31"/>
      <c r="D219" s="67"/>
      <c r="F219" s="33"/>
    </row>
    <row r="220" s="25" customFormat="1" customHeight="1" spans="2:6">
      <c r="B220" s="30"/>
      <c r="C220" s="31"/>
      <c r="D220" s="67"/>
      <c r="F220" s="33"/>
    </row>
    <row r="221" s="25" customFormat="1" customHeight="1" spans="2:6">
      <c r="B221" s="30"/>
      <c r="C221" s="31"/>
      <c r="D221" s="67"/>
      <c r="F221" s="33"/>
    </row>
    <row r="222" s="25" customFormat="1" customHeight="1" spans="2:6">
      <c r="B222" s="30"/>
      <c r="C222" s="31"/>
      <c r="D222" s="67"/>
      <c r="F222" s="33"/>
    </row>
    <row r="223" s="25" customFormat="1" customHeight="1" spans="2:6">
      <c r="B223" s="30"/>
      <c r="C223" s="31"/>
      <c r="D223" s="67"/>
      <c r="F223" s="33"/>
    </row>
    <row r="224" s="25" customFormat="1" customHeight="1" spans="2:6">
      <c r="B224" s="30"/>
      <c r="C224" s="31"/>
      <c r="D224" s="67"/>
      <c r="F224" s="33"/>
    </row>
    <row r="225" s="25" customFormat="1" customHeight="1" spans="2:6">
      <c r="B225" s="30"/>
      <c r="C225" s="31"/>
      <c r="D225" s="67"/>
      <c r="F225" s="33"/>
    </row>
    <row r="226" s="25" customFormat="1" customHeight="1" spans="2:6">
      <c r="B226" s="30"/>
      <c r="C226" s="31"/>
      <c r="D226" s="67"/>
      <c r="F226" s="33"/>
    </row>
    <row r="227" s="25" customFormat="1" customHeight="1" spans="2:6">
      <c r="B227" s="30"/>
      <c r="C227" s="31"/>
      <c r="D227" s="67"/>
      <c r="F227" s="33"/>
    </row>
    <row r="228" s="25" customFormat="1" customHeight="1" spans="2:6">
      <c r="B228" s="30"/>
      <c r="C228" s="31"/>
      <c r="D228" s="67"/>
      <c r="F228" s="33"/>
    </row>
    <row r="229" s="25" customFormat="1" customHeight="1" spans="2:6">
      <c r="B229" s="30"/>
      <c r="C229" s="31"/>
      <c r="D229" s="67"/>
      <c r="F229" s="33"/>
    </row>
    <row r="230" s="25" customFormat="1" customHeight="1" spans="2:6">
      <c r="B230" s="30"/>
      <c r="C230" s="31"/>
      <c r="D230" s="67"/>
      <c r="F230" s="33"/>
    </row>
    <row r="231" s="25" customFormat="1" customHeight="1" spans="2:6">
      <c r="B231" s="30"/>
      <c r="C231" s="31"/>
      <c r="D231" s="67"/>
      <c r="F231" s="33"/>
    </row>
    <row r="232" s="25" customFormat="1" customHeight="1" spans="2:6">
      <c r="B232" s="30"/>
      <c r="C232" s="31"/>
      <c r="D232" s="67"/>
      <c r="F232" s="33"/>
    </row>
    <row r="233" s="25" customFormat="1" customHeight="1" spans="2:6">
      <c r="B233" s="30"/>
      <c r="C233" s="31"/>
      <c r="D233" s="67"/>
      <c r="F233" s="33"/>
    </row>
    <row r="234" s="25" customFormat="1" customHeight="1" spans="2:6">
      <c r="B234" s="30"/>
      <c r="C234" s="31"/>
      <c r="D234" s="67"/>
      <c r="F234" s="33"/>
    </row>
    <row r="235" s="25" customFormat="1" customHeight="1" spans="2:6">
      <c r="B235" s="30"/>
      <c r="C235" s="31"/>
      <c r="D235" s="67"/>
      <c r="F235" s="33"/>
    </row>
    <row r="236" s="25" customFormat="1" customHeight="1" spans="2:6">
      <c r="B236" s="30"/>
      <c r="C236" s="31"/>
      <c r="D236" s="67"/>
      <c r="F236" s="33"/>
    </row>
    <row r="237" s="25" customFormat="1" customHeight="1" spans="2:6">
      <c r="B237" s="30"/>
      <c r="C237" s="31"/>
      <c r="D237" s="67"/>
      <c r="F237" s="33"/>
    </row>
    <row r="238" s="25" customFormat="1" customHeight="1" spans="2:6">
      <c r="B238" s="30"/>
      <c r="C238" s="31"/>
      <c r="D238" s="67"/>
      <c r="F238" s="33"/>
    </row>
    <row r="239" s="25" customFormat="1" customHeight="1" spans="2:6">
      <c r="B239" s="30"/>
      <c r="C239" s="31"/>
      <c r="D239" s="67"/>
      <c r="F239" s="33"/>
    </row>
    <row r="240" s="25" customFormat="1" customHeight="1" spans="2:6">
      <c r="B240" s="30"/>
      <c r="C240" s="31"/>
      <c r="D240" s="67"/>
      <c r="F240" s="33"/>
    </row>
    <row r="241" s="25" customFormat="1" customHeight="1" spans="2:6">
      <c r="B241" s="30"/>
      <c r="C241" s="31"/>
      <c r="D241" s="67"/>
      <c r="F241" s="33"/>
    </row>
    <row r="242" s="25" customFormat="1" customHeight="1" spans="2:6">
      <c r="B242" s="30"/>
      <c r="C242" s="31"/>
      <c r="D242" s="67"/>
      <c r="F242" s="33"/>
    </row>
    <row r="243" s="25" customFormat="1" customHeight="1" spans="2:6">
      <c r="B243" s="30"/>
      <c r="C243" s="31"/>
      <c r="D243" s="67"/>
      <c r="F243" s="33"/>
    </row>
    <row r="244" s="25" customFormat="1" customHeight="1" spans="2:6">
      <c r="B244" s="30"/>
      <c r="C244" s="31"/>
      <c r="D244" s="67"/>
      <c r="F244" s="33"/>
    </row>
    <row r="245" s="25" customFormat="1" customHeight="1" spans="2:6">
      <c r="B245" s="30"/>
      <c r="C245" s="31"/>
      <c r="D245" s="67"/>
      <c r="F245" s="33"/>
    </row>
    <row r="246" s="25" customFormat="1" customHeight="1" spans="2:6">
      <c r="B246" s="30"/>
      <c r="C246" s="31"/>
      <c r="D246" s="67"/>
      <c r="F246" s="33"/>
    </row>
    <row r="247" s="25" customFormat="1" customHeight="1" spans="2:6">
      <c r="B247" s="30"/>
      <c r="C247" s="31"/>
      <c r="D247" s="67"/>
      <c r="F247" s="33"/>
    </row>
    <row r="248" s="25" customFormat="1" customHeight="1" spans="2:6">
      <c r="B248" s="30"/>
      <c r="C248" s="31"/>
      <c r="D248" s="67"/>
      <c r="F248" s="33"/>
    </row>
    <row r="249" s="25" customFormat="1" customHeight="1" spans="2:6">
      <c r="B249" s="30"/>
      <c r="C249" s="31"/>
      <c r="D249" s="67"/>
      <c r="F249" s="33"/>
    </row>
    <row r="250" s="25" customFormat="1" customHeight="1" spans="2:6">
      <c r="B250" s="30"/>
      <c r="C250" s="31"/>
      <c r="D250" s="67"/>
      <c r="F250" s="33"/>
    </row>
    <row r="251" s="25" customFormat="1" customHeight="1" spans="2:6">
      <c r="B251" s="30"/>
      <c r="C251" s="31"/>
      <c r="D251" s="67"/>
      <c r="F251" s="33"/>
    </row>
    <row r="252" s="25" customFormat="1" customHeight="1" spans="2:6">
      <c r="B252" s="30"/>
      <c r="C252" s="31"/>
      <c r="D252" s="67"/>
      <c r="F252" s="33"/>
    </row>
    <row r="253" s="25" customFormat="1" customHeight="1" spans="2:6">
      <c r="B253" s="30"/>
      <c r="C253" s="31"/>
      <c r="D253" s="67"/>
      <c r="F253" s="33"/>
    </row>
    <row r="254" s="25" customFormat="1" customHeight="1" spans="2:6">
      <c r="B254" s="30"/>
      <c r="C254" s="31"/>
      <c r="D254" s="67"/>
      <c r="F254" s="33"/>
    </row>
    <row r="255" s="25" customFormat="1" customHeight="1" spans="2:6">
      <c r="B255" s="30"/>
      <c r="C255" s="31"/>
      <c r="D255" s="67"/>
      <c r="F255" s="33"/>
    </row>
    <row r="256" s="25" customFormat="1" customHeight="1" spans="2:6">
      <c r="B256" s="30"/>
      <c r="C256" s="31"/>
      <c r="D256" s="67"/>
      <c r="F256" s="33"/>
    </row>
    <row r="257" s="25" customFormat="1" customHeight="1" spans="2:6">
      <c r="B257" s="30"/>
      <c r="C257" s="31"/>
      <c r="D257" s="67"/>
      <c r="F257" s="33"/>
    </row>
    <row r="258" s="25" customFormat="1" customHeight="1" spans="2:6">
      <c r="B258" s="30"/>
      <c r="C258" s="31"/>
      <c r="D258" s="67"/>
      <c r="F258" s="33"/>
    </row>
    <row r="259" s="25" customFormat="1" customHeight="1" spans="2:6">
      <c r="B259" s="30"/>
      <c r="C259" s="31"/>
      <c r="D259" s="67"/>
      <c r="F259" s="33"/>
    </row>
    <row r="260" s="25" customFormat="1" customHeight="1" spans="2:6">
      <c r="B260" s="30"/>
      <c r="C260" s="31"/>
      <c r="D260" s="67"/>
      <c r="F260" s="33"/>
    </row>
    <row r="261" s="25" customFormat="1" customHeight="1" spans="2:6">
      <c r="B261" s="30"/>
      <c r="C261" s="31"/>
      <c r="D261" s="67"/>
      <c r="F261" s="33"/>
    </row>
    <row r="262" s="25" customFormat="1" customHeight="1" spans="2:6">
      <c r="B262" s="30"/>
      <c r="C262" s="31"/>
      <c r="D262" s="67"/>
      <c r="F262" s="33"/>
    </row>
    <row r="263" s="25" customFormat="1" customHeight="1" spans="2:6">
      <c r="B263" s="30"/>
      <c r="C263" s="31"/>
      <c r="D263" s="67"/>
      <c r="F263" s="33"/>
    </row>
    <row r="264" s="25" customFormat="1" customHeight="1" spans="2:6">
      <c r="B264" s="30"/>
      <c r="C264" s="31"/>
      <c r="D264" s="67"/>
      <c r="F264" s="33"/>
    </row>
    <row r="265" s="25" customFormat="1" customHeight="1" spans="2:6">
      <c r="B265" s="30"/>
      <c r="C265" s="31"/>
      <c r="D265" s="67"/>
      <c r="F265" s="33"/>
    </row>
    <row r="266" s="25" customFormat="1" customHeight="1" spans="2:6">
      <c r="B266" s="30"/>
      <c r="C266" s="31"/>
      <c r="D266" s="67"/>
      <c r="F266" s="33"/>
    </row>
    <row r="267" s="25" customFormat="1" customHeight="1" spans="2:6">
      <c r="B267" s="30"/>
      <c r="C267" s="31"/>
      <c r="D267" s="67"/>
      <c r="F267" s="33"/>
    </row>
    <row r="268" s="25" customFormat="1" customHeight="1" spans="2:6">
      <c r="B268" s="30"/>
      <c r="C268" s="31"/>
      <c r="D268" s="67"/>
      <c r="F268" s="33"/>
    </row>
    <row r="269" s="25" customFormat="1" customHeight="1" spans="2:6">
      <c r="B269" s="30"/>
      <c r="C269" s="31"/>
      <c r="D269" s="67"/>
      <c r="F269" s="33"/>
    </row>
    <row r="270" s="25" customFormat="1" customHeight="1" spans="2:6">
      <c r="B270" s="30"/>
      <c r="C270" s="31"/>
      <c r="D270" s="67"/>
      <c r="F270" s="33"/>
    </row>
    <row r="271" s="25" customFormat="1" customHeight="1" spans="2:6">
      <c r="B271" s="30"/>
      <c r="C271" s="31"/>
      <c r="D271" s="67"/>
      <c r="F271" s="33"/>
    </row>
    <row r="272" s="25" customFormat="1" customHeight="1" spans="2:6">
      <c r="B272" s="30"/>
      <c r="C272" s="31"/>
      <c r="D272" s="67"/>
      <c r="F272" s="33"/>
    </row>
    <row r="273" s="25" customFormat="1" customHeight="1" spans="2:6">
      <c r="B273" s="30"/>
      <c r="C273" s="31"/>
      <c r="D273" s="67"/>
      <c r="F273" s="33"/>
    </row>
    <row r="274" s="25" customFormat="1" customHeight="1" spans="2:6">
      <c r="B274" s="30"/>
      <c r="C274" s="31"/>
      <c r="D274" s="67"/>
      <c r="F274" s="33"/>
    </row>
    <row r="275" s="25" customFormat="1" customHeight="1" spans="2:6">
      <c r="B275" s="30"/>
      <c r="C275" s="31"/>
      <c r="D275" s="67"/>
      <c r="F275" s="33"/>
    </row>
    <row r="276" s="25" customFormat="1" customHeight="1" spans="2:6">
      <c r="B276" s="30"/>
      <c r="C276" s="31"/>
      <c r="D276" s="67"/>
      <c r="F276" s="33"/>
    </row>
    <row r="277" s="25" customFormat="1" customHeight="1" spans="2:6">
      <c r="B277" s="30"/>
      <c r="C277" s="31"/>
      <c r="D277" s="67"/>
      <c r="F277" s="33"/>
    </row>
    <row r="278" s="25" customFormat="1" customHeight="1" spans="2:6">
      <c r="B278" s="30"/>
      <c r="C278" s="31"/>
      <c r="D278" s="67"/>
      <c r="F278" s="33"/>
    </row>
    <row r="279" s="25" customFormat="1" customHeight="1" spans="2:6">
      <c r="B279" s="30"/>
      <c r="C279" s="31"/>
      <c r="D279" s="67"/>
      <c r="F279" s="33"/>
    </row>
    <row r="280" s="25" customFormat="1" customHeight="1" spans="2:6">
      <c r="B280" s="30"/>
      <c r="C280" s="31"/>
      <c r="D280" s="67"/>
      <c r="F280" s="33"/>
    </row>
    <row r="281" s="25" customFormat="1" customHeight="1" spans="2:6">
      <c r="B281" s="30"/>
      <c r="C281" s="31"/>
      <c r="D281" s="67"/>
      <c r="F281" s="33"/>
    </row>
    <row r="282" s="25" customFormat="1" customHeight="1" spans="2:6">
      <c r="B282" s="30"/>
      <c r="C282" s="31"/>
      <c r="D282" s="67"/>
      <c r="F282" s="33"/>
    </row>
    <row r="283" s="25" customFormat="1" customHeight="1" spans="2:6">
      <c r="B283" s="30"/>
      <c r="C283" s="31"/>
      <c r="D283" s="67"/>
      <c r="F283" s="33"/>
    </row>
    <row r="284" s="25" customFormat="1" customHeight="1" spans="2:6">
      <c r="B284" s="30"/>
      <c r="C284" s="31"/>
      <c r="D284" s="67"/>
      <c r="F284" s="33"/>
    </row>
    <row r="285" s="25" customFormat="1" customHeight="1" spans="2:6">
      <c r="B285" s="30"/>
      <c r="C285" s="31"/>
      <c r="D285" s="67"/>
      <c r="F285" s="33"/>
    </row>
    <row r="286" s="25" customFormat="1" customHeight="1" spans="2:6">
      <c r="B286" s="30"/>
      <c r="C286" s="31"/>
      <c r="D286" s="67"/>
      <c r="F286" s="33"/>
    </row>
    <row r="287" s="25" customFormat="1" customHeight="1" spans="2:6">
      <c r="B287" s="30"/>
      <c r="C287" s="31"/>
      <c r="D287" s="67"/>
      <c r="F287" s="33"/>
    </row>
    <row r="288" s="25" customFormat="1" customHeight="1" spans="2:6">
      <c r="B288" s="30"/>
      <c r="C288" s="31"/>
      <c r="D288" s="67"/>
      <c r="F288" s="33"/>
    </row>
    <row r="289" s="25" customFormat="1" customHeight="1" spans="2:6">
      <c r="B289" s="30"/>
      <c r="C289" s="31"/>
      <c r="D289" s="67"/>
      <c r="F289" s="33"/>
    </row>
    <row r="290" s="25" customFormat="1" customHeight="1" spans="2:6">
      <c r="B290" s="30"/>
      <c r="C290" s="31"/>
      <c r="D290" s="67"/>
      <c r="F290" s="33"/>
    </row>
    <row r="291" s="25" customFormat="1" customHeight="1" spans="2:6">
      <c r="B291" s="30"/>
      <c r="C291" s="31"/>
      <c r="D291" s="67"/>
      <c r="F291" s="33"/>
    </row>
    <row r="292" s="25" customFormat="1" customHeight="1" spans="2:6">
      <c r="B292" s="30"/>
      <c r="C292" s="31"/>
      <c r="D292" s="67"/>
      <c r="F292" s="33"/>
    </row>
    <row r="293" s="25" customFormat="1" customHeight="1" spans="2:6">
      <c r="B293" s="30"/>
      <c r="C293" s="31"/>
      <c r="D293" s="67"/>
      <c r="F293" s="33"/>
    </row>
    <row r="294" s="25" customFormat="1" customHeight="1" spans="2:6">
      <c r="B294" s="30"/>
      <c r="C294" s="31"/>
      <c r="D294" s="67"/>
      <c r="F294" s="33"/>
    </row>
    <row r="295" s="25" customFormat="1" customHeight="1" spans="2:6">
      <c r="B295" s="30"/>
      <c r="C295" s="31"/>
      <c r="D295" s="67"/>
      <c r="F295" s="33"/>
    </row>
    <row r="296" s="25" customFormat="1" customHeight="1" spans="2:6">
      <c r="B296" s="30"/>
      <c r="C296" s="31"/>
      <c r="D296" s="67"/>
      <c r="F296" s="33"/>
    </row>
    <row r="297" s="25" customFormat="1" customHeight="1" spans="2:6">
      <c r="B297" s="30"/>
      <c r="C297" s="31"/>
      <c r="D297" s="67"/>
      <c r="F297" s="33"/>
    </row>
    <row r="298" s="25" customFormat="1" customHeight="1" spans="2:6">
      <c r="B298" s="30"/>
      <c r="C298" s="31"/>
      <c r="D298" s="67"/>
      <c r="F298" s="33"/>
    </row>
    <row r="299" s="25" customFormat="1" customHeight="1" spans="2:6">
      <c r="B299" s="30"/>
      <c r="C299" s="31"/>
      <c r="D299" s="67"/>
      <c r="F299" s="33"/>
    </row>
    <row r="300" s="25" customFormat="1" customHeight="1" spans="2:6">
      <c r="B300" s="30"/>
      <c r="C300" s="31"/>
      <c r="D300" s="67"/>
      <c r="F300" s="33"/>
    </row>
    <row r="301" s="25" customFormat="1" customHeight="1" spans="2:6">
      <c r="B301" s="30"/>
      <c r="C301" s="31"/>
      <c r="D301" s="67"/>
      <c r="F301" s="33"/>
    </row>
    <row r="302" s="25" customFormat="1" customHeight="1" spans="2:6">
      <c r="B302" s="30"/>
      <c r="C302" s="31"/>
      <c r="D302" s="67"/>
      <c r="F302" s="33"/>
    </row>
    <row r="303" s="25" customFormat="1" customHeight="1" spans="2:6">
      <c r="B303" s="30"/>
      <c r="C303" s="31"/>
      <c r="D303" s="67"/>
      <c r="F303" s="33"/>
    </row>
    <row r="304" s="25" customFormat="1" customHeight="1" spans="2:6">
      <c r="B304" s="30"/>
      <c r="C304" s="31"/>
      <c r="D304" s="67"/>
      <c r="F304" s="33"/>
    </row>
    <row r="305" s="25" customFormat="1" customHeight="1" spans="2:6">
      <c r="B305" s="30"/>
      <c r="C305" s="31"/>
      <c r="D305" s="67"/>
      <c r="F305" s="33"/>
    </row>
    <row r="306" s="25" customFormat="1" customHeight="1" spans="2:6">
      <c r="B306" s="30"/>
      <c r="C306" s="31"/>
      <c r="D306" s="67"/>
      <c r="F306" s="33"/>
    </row>
    <row r="307" s="25" customFormat="1" customHeight="1" spans="2:6">
      <c r="B307" s="30"/>
      <c r="C307" s="31"/>
      <c r="D307" s="67"/>
      <c r="F307" s="33"/>
    </row>
    <row r="308" s="25" customFormat="1" customHeight="1" spans="2:6">
      <c r="B308" s="30"/>
      <c r="C308" s="31"/>
      <c r="D308" s="67"/>
      <c r="F308" s="33"/>
    </row>
    <row r="309" s="25" customFormat="1" customHeight="1" spans="2:6">
      <c r="B309" s="30"/>
      <c r="C309" s="31"/>
      <c r="D309" s="67"/>
      <c r="F309" s="33"/>
    </row>
    <row r="310" s="25" customFormat="1" customHeight="1" spans="2:6">
      <c r="B310" s="30"/>
      <c r="C310" s="31"/>
      <c r="D310" s="67"/>
      <c r="F310" s="33"/>
    </row>
    <row r="311" s="25" customFormat="1" customHeight="1" spans="2:6">
      <c r="B311" s="30"/>
      <c r="C311" s="31"/>
      <c r="D311" s="67"/>
      <c r="F311" s="33"/>
    </row>
    <row r="312" s="25" customFormat="1" customHeight="1" spans="2:6">
      <c r="B312" s="30"/>
      <c r="C312" s="31"/>
      <c r="D312" s="67"/>
      <c r="F312" s="33"/>
    </row>
    <row r="313" s="25" customFormat="1" customHeight="1" spans="2:6">
      <c r="B313" s="30"/>
      <c r="C313" s="31"/>
      <c r="D313" s="69"/>
      <c r="F313" s="33"/>
    </row>
  </sheetData>
  <autoFilter ref="A3:XFD17">
    <extLst/>
  </autoFilter>
  <mergeCells count="8">
    <mergeCell ref="A6:B6"/>
    <mergeCell ref="A3:A5"/>
    <mergeCell ref="B3:B5"/>
    <mergeCell ref="C3:C5"/>
    <mergeCell ref="D3:D5"/>
    <mergeCell ref="E3:E5"/>
    <mergeCell ref="F3:F5"/>
    <mergeCell ref="A1:F2"/>
  </mergeCells>
  <pageMargins left="0.751388888888889" right="0.751388888888889" top="0.472222222222222" bottom="1" header="0.5" footer="0.5"/>
  <pageSetup paperSize="9" scale="9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opLeftCell="A5" workbookViewId="0">
      <selection activeCell="A1" sqref="A1:E1"/>
    </sheetView>
  </sheetViews>
  <sheetFormatPr defaultColWidth="9" defaultRowHeight="14.25" outlineLevelCol="4"/>
  <cols>
    <col min="1" max="1" width="7.5" style="1" customWidth="1"/>
    <col min="2" max="2" width="24.625" style="1" customWidth="1"/>
    <col min="3" max="3" width="33.125" style="1" customWidth="1"/>
    <col min="4" max="4" width="31.125" style="20" customWidth="1"/>
    <col min="5" max="5" width="23.75" style="1" customWidth="1"/>
    <col min="6" max="16372" width="9" style="1"/>
    <col min="16373" max="16384" width="9" style="2"/>
  </cols>
  <sheetData>
    <row r="1" s="1" customFormat="1" ht="99" customHeight="1" spans="1:5">
      <c r="A1" s="4" t="s">
        <v>50</v>
      </c>
      <c r="B1" s="5"/>
      <c r="C1" s="5"/>
      <c r="D1" s="5"/>
      <c r="E1" s="5"/>
    </row>
    <row r="2" s="1" customFormat="1" ht="34" customHeight="1" spans="1:5">
      <c r="A2" s="6" t="s">
        <v>1</v>
      </c>
      <c r="B2" s="6" t="s">
        <v>51</v>
      </c>
      <c r="C2" s="21" t="s">
        <v>52</v>
      </c>
      <c r="D2" s="9" t="s">
        <v>53</v>
      </c>
      <c r="E2" s="9" t="s">
        <v>54</v>
      </c>
    </row>
    <row r="3" s="1" customFormat="1" ht="30" customHeight="1" spans="1:5">
      <c r="A3" s="6"/>
      <c r="B3" s="6"/>
      <c r="C3" s="6"/>
      <c r="D3" s="10"/>
      <c r="E3" s="10"/>
    </row>
    <row r="4" s="1" customFormat="1" ht="17" hidden="1" customHeight="1" spans="1:5">
      <c r="A4" s="6"/>
      <c r="B4" s="6"/>
      <c r="C4" s="6"/>
      <c r="D4" s="11"/>
      <c r="E4" s="11"/>
    </row>
    <row r="5" s="1" customFormat="1" ht="32" customHeight="1" spans="1:5">
      <c r="A5" s="6" t="s">
        <v>7</v>
      </c>
      <c r="B5" s="12"/>
      <c r="C5" s="12">
        <f>C6+C7+C8+C9+C10+C11+C12+C13</f>
        <v>96</v>
      </c>
      <c r="D5" s="13">
        <f>D6+D7+D8+D9+D10+D11+D12+D13</f>
        <v>144</v>
      </c>
      <c r="E5" s="13"/>
    </row>
    <row r="6" s="1" customFormat="1" ht="51" customHeight="1" spans="1:5">
      <c r="A6" s="14">
        <v>1</v>
      </c>
      <c r="B6" s="15" t="s">
        <v>55</v>
      </c>
      <c r="C6" s="15">
        <v>30</v>
      </c>
      <c r="D6" s="16">
        <v>45</v>
      </c>
      <c r="E6" s="22" t="s">
        <v>56</v>
      </c>
    </row>
    <row r="7" s="1" customFormat="1" ht="32" customHeight="1" spans="1:5">
      <c r="A7" s="14">
        <v>2</v>
      </c>
      <c r="B7" s="15" t="s">
        <v>57</v>
      </c>
      <c r="C7" s="15">
        <v>19</v>
      </c>
      <c r="D7" s="16">
        <v>28.5</v>
      </c>
      <c r="E7" s="17"/>
    </row>
    <row r="8" s="1" customFormat="1" ht="32" customHeight="1" spans="1:5">
      <c r="A8" s="14">
        <v>3</v>
      </c>
      <c r="B8" s="15" t="s">
        <v>58</v>
      </c>
      <c r="C8" s="15">
        <v>4</v>
      </c>
      <c r="D8" s="16">
        <v>6</v>
      </c>
      <c r="E8" s="17"/>
    </row>
    <row r="9" s="1" customFormat="1" ht="27" customHeight="1" spans="1:5">
      <c r="A9" s="14">
        <v>4</v>
      </c>
      <c r="B9" s="15" t="s">
        <v>59</v>
      </c>
      <c r="C9" s="15">
        <v>3</v>
      </c>
      <c r="D9" s="16">
        <v>4.5</v>
      </c>
      <c r="E9" s="17"/>
    </row>
    <row r="10" s="1" customFormat="1" ht="32" customHeight="1" spans="1:5">
      <c r="A10" s="14">
        <v>5</v>
      </c>
      <c r="B10" s="15" t="s">
        <v>60</v>
      </c>
      <c r="C10" s="15">
        <v>19</v>
      </c>
      <c r="D10" s="16">
        <v>28.5</v>
      </c>
      <c r="E10" s="17"/>
    </row>
    <row r="11" s="1" customFormat="1" ht="26" customHeight="1" spans="1:5">
      <c r="A11" s="14">
        <v>6</v>
      </c>
      <c r="B11" s="15" t="s">
        <v>61</v>
      </c>
      <c r="C11" s="15">
        <v>6</v>
      </c>
      <c r="D11" s="16">
        <v>9</v>
      </c>
      <c r="E11" s="17"/>
    </row>
    <row r="12" s="1" customFormat="1" ht="32" customHeight="1" spans="1:5">
      <c r="A12" s="14">
        <v>7</v>
      </c>
      <c r="B12" s="15" t="s">
        <v>62</v>
      </c>
      <c r="C12" s="15">
        <v>5</v>
      </c>
      <c r="D12" s="16">
        <v>7.5</v>
      </c>
      <c r="E12" s="17"/>
    </row>
    <row r="13" s="1" customFormat="1" ht="27" customHeight="1" spans="1:5">
      <c r="A13" s="14">
        <v>8</v>
      </c>
      <c r="B13" s="15" t="s">
        <v>63</v>
      </c>
      <c r="C13" s="15">
        <v>10</v>
      </c>
      <c r="D13" s="16">
        <v>15</v>
      </c>
      <c r="E13" s="17"/>
    </row>
    <row r="14" ht="21.75" spans="1:5">
      <c r="A14" s="23"/>
      <c r="B14" s="23"/>
      <c r="C14" s="23"/>
      <c r="D14" s="24"/>
      <c r="E14" s="23"/>
    </row>
    <row r="15" ht="21.75" spans="1:5">
      <c r="A15" s="23"/>
      <c r="B15" s="23"/>
      <c r="C15" s="23"/>
      <c r="D15" s="24"/>
      <c r="E15" s="23"/>
    </row>
    <row r="16" ht="21.75" spans="1:5">
      <c r="A16" s="23"/>
      <c r="B16" s="23"/>
      <c r="C16" s="23"/>
      <c r="D16" s="24"/>
      <c r="E16" s="23"/>
    </row>
    <row r="17" ht="21.75" spans="1:5">
      <c r="A17" s="23"/>
      <c r="B17" s="23"/>
      <c r="C17" s="23"/>
      <c r="D17" s="24"/>
      <c r="E17" s="23"/>
    </row>
  </sheetData>
  <mergeCells count="7">
    <mergeCell ref="A1:E1"/>
    <mergeCell ref="A5:B5"/>
    <mergeCell ref="A2:A4"/>
    <mergeCell ref="B2:B4"/>
    <mergeCell ref="C2:C4"/>
    <mergeCell ref="D2:D3"/>
    <mergeCell ref="E2:E4"/>
  </mergeCells>
  <pageMargins left="0.75" right="0.75" top="0.786805555555556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"/>
  <sheetViews>
    <sheetView workbookViewId="0">
      <selection activeCell="E24" sqref="E24"/>
    </sheetView>
  </sheetViews>
  <sheetFormatPr defaultColWidth="9" defaultRowHeight="14.25"/>
  <cols>
    <col min="1" max="1" width="7.5" style="1" customWidth="1"/>
    <col min="2" max="2" width="24.625" style="1" customWidth="1"/>
    <col min="3" max="3" width="24.75" style="1" customWidth="1"/>
    <col min="4" max="4" width="24.25" style="1" customWidth="1"/>
    <col min="5" max="6" width="19.125" style="1" customWidth="1"/>
    <col min="7" max="7" width="11.625" style="1" customWidth="1"/>
    <col min="8" max="16375" width="9" style="1"/>
    <col min="16376" max="16384" width="9" style="2"/>
  </cols>
  <sheetData>
    <row r="1" s="1" customFormat="1" spans="1:16384">
      <c r="A1" s="3"/>
      <c r="B1" s="3"/>
      <c r="C1" s="3"/>
      <c r="D1" s="3"/>
      <c r="E1" s="3"/>
      <c r="F1" s="3"/>
      <c r="G1" s="3"/>
      <c r="XEV1" s="2"/>
      <c r="XEW1" s="2"/>
      <c r="XEX1" s="2"/>
      <c r="XEY1" s="2"/>
      <c r="XEZ1" s="2"/>
      <c r="XFA1" s="2"/>
      <c r="XFB1" s="2"/>
      <c r="XFC1" s="2"/>
      <c r="XFD1" s="2"/>
    </row>
    <row r="2" s="1" customFormat="1" ht="78" customHeight="1" spans="1:7">
      <c r="A2" s="4" t="s">
        <v>64</v>
      </c>
      <c r="B2" s="5"/>
      <c r="C2" s="5"/>
      <c r="D2" s="5"/>
      <c r="E2" s="5"/>
      <c r="F2" s="5"/>
      <c r="G2" s="5"/>
    </row>
    <row r="3" s="1" customFormat="1" ht="34" customHeight="1" spans="1:7">
      <c r="A3" s="6" t="s">
        <v>1</v>
      </c>
      <c r="B3" s="6" t="s">
        <v>51</v>
      </c>
      <c r="C3" s="6" t="s">
        <v>65</v>
      </c>
      <c r="D3" s="6" t="s">
        <v>66</v>
      </c>
      <c r="E3" s="7" t="s">
        <v>67</v>
      </c>
      <c r="F3" s="8"/>
      <c r="G3" s="9" t="s">
        <v>54</v>
      </c>
    </row>
    <row r="4" s="1" customFormat="1" ht="30" customHeight="1" spans="1:7">
      <c r="A4" s="6"/>
      <c r="B4" s="6"/>
      <c r="C4" s="6"/>
      <c r="D4" s="6"/>
      <c r="E4" s="6" t="s">
        <v>68</v>
      </c>
      <c r="F4" s="6" t="s">
        <v>69</v>
      </c>
      <c r="G4" s="10"/>
    </row>
    <row r="5" s="1" customFormat="1" ht="17" hidden="1" customHeight="1" spans="1:7">
      <c r="A5" s="6"/>
      <c r="B5" s="6"/>
      <c r="C5" s="6"/>
      <c r="D5" s="6"/>
      <c r="E5" s="6"/>
      <c r="F5" s="6"/>
      <c r="G5" s="11"/>
    </row>
    <row r="6" s="1" customFormat="1" ht="32" customHeight="1" spans="1:7">
      <c r="A6" s="6" t="s">
        <v>7</v>
      </c>
      <c r="B6" s="12"/>
      <c r="C6" s="12">
        <f>C7+C8+C9+C10+C11+C12+C13+C14</f>
        <v>11123</v>
      </c>
      <c r="D6" s="12">
        <f>D7+D8+D9+D10+D11+D12+D13+D14</f>
        <v>1070</v>
      </c>
      <c r="E6" s="12">
        <f>SUM(E7:E14)</f>
        <v>900</v>
      </c>
      <c r="F6" s="12">
        <f>SUM(F7:F14)</f>
        <v>170</v>
      </c>
      <c r="G6" s="13"/>
    </row>
    <row r="7" s="1" customFormat="1" ht="32" customHeight="1" spans="1:7">
      <c r="A7" s="14">
        <v>1</v>
      </c>
      <c r="B7" s="15" t="s">
        <v>55</v>
      </c>
      <c r="C7" s="15">
        <v>2314</v>
      </c>
      <c r="D7" s="16">
        <f t="shared" ref="D7:D14" si="0">E7+F7</f>
        <v>240</v>
      </c>
      <c r="E7" s="16">
        <v>190</v>
      </c>
      <c r="F7" s="15">
        <v>50</v>
      </c>
      <c r="G7" s="17"/>
    </row>
    <row r="8" s="1" customFormat="1" ht="32" customHeight="1" spans="1:7">
      <c r="A8" s="14">
        <v>2</v>
      </c>
      <c r="B8" s="15" t="s">
        <v>57</v>
      </c>
      <c r="C8" s="15">
        <v>1321</v>
      </c>
      <c r="D8" s="16">
        <f t="shared" si="0"/>
        <v>110</v>
      </c>
      <c r="E8" s="16">
        <v>110</v>
      </c>
      <c r="F8" s="15">
        <v>0</v>
      </c>
      <c r="G8" s="17"/>
    </row>
    <row r="9" s="1" customFormat="1" ht="32" customHeight="1" spans="1:7">
      <c r="A9" s="14">
        <v>3</v>
      </c>
      <c r="B9" s="15" t="s">
        <v>58</v>
      </c>
      <c r="C9" s="15">
        <v>1270</v>
      </c>
      <c r="D9" s="16">
        <f t="shared" si="0"/>
        <v>120</v>
      </c>
      <c r="E9" s="18">
        <v>110</v>
      </c>
      <c r="F9" s="15">
        <v>10</v>
      </c>
      <c r="G9" s="17"/>
    </row>
    <row r="10" s="1" customFormat="1" ht="27" customHeight="1" spans="1:7">
      <c r="A10" s="14">
        <v>4</v>
      </c>
      <c r="B10" s="15" t="s">
        <v>59</v>
      </c>
      <c r="C10" s="15">
        <v>1087</v>
      </c>
      <c r="D10" s="16">
        <f t="shared" si="0"/>
        <v>120</v>
      </c>
      <c r="E10" s="16">
        <v>80</v>
      </c>
      <c r="F10" s="15">
        <v>40</v>
      </c>
      <c r="G10" s="17"/>
    </row>
    <row r="11" s="1" customFormat="1" ht="32" customHeight="1" spans="1:7">
      <c r="A11" s="14">
        <v>5</v>
      </c>
      <c r="B11" s="15" t="s">
        <v>60</v>
      </c>
      <c r="C11" s="15">
        <v>2067</v>
      </c>
      <c r="D11" s="16">
        <f t="shared" si="0"/>
        <v>160</v>
      </c>
      <c r="E11" s="16">
        <v>160</v>
      </c>
      <c r="F11" s="15">
        <v>0</v>
      </c>
      <c r="G11" s="17"/>
    </row>
    <row r="12" s="1" customFormat="1" ht="26" customHeight="1" spans="1:7">
      <c r="A12" s="14">
        <v>6</v>
      </c>
      <c r="B12" s="15" t="s">
        <v>61</v>
      </c>
      <c r="C12" s="15">
        <v>1150</v>
      </c>
      <c r="D12" s="16">
        <f t="shared" si="0"/>
        <v>100</v>
      </c>
      <c r="E12" s="16">
        <v>100</v>
      </c>
      <c r="F12" s="15">
        <v>0</v>
      </c>
      <c r="G12" s="17"/>
    </row>
    <row r="13" s="1" customFormat="1" ht="32" customHeight="1" spans="1:7">
      <c r="A13" s="14">
        <v>7</v>
      </c>
      <c r="B13" s="15" t="s">
        <v>62</v>
      </c>
      <c r="C13" s="15">
        <v>657</v>
      </c>
      <c r="D13" s="16">
        <f t="shared" si="0"/>
        <v>85</v>
      </c>
      <c r="E13" s="16">
        <v>70</v>
      </c>
      <c r="F13" s="15">
        <v>15</v>
      </c>
      <c r="G13" s="17"/>
    </row>
    <row r="14" s="1" customFormat="1" ht="27" customHeight="1" spans="1:7">
      <c r="A14" s="14">
        <v>8</v>
      </c>
      <c r="B14" s="15" t="s">
        <v>63</v>
      </c>
      <c r="C14" s="15">
        <v>1257</v>
      </c>
      <c r="D14" s="16">
        <f t="shared" si="0"/>
        <v>135</v>
      </c>
      <c r="E14" s="16">
        <v>80</v>
      </c>
      <c r="F14" s="15">
        <v>55</v>
      </c>
      <c r="G14" s="17"/>
    </row>
    <row r="15" ht="21.75" spans="1:7">
      <c r="A15" s="19"/>
      <c r="B15" s="19"/>
      <c r="C15" s="19"/>
      <c r="D15" s="19"/>
      <c r="E15" s="19"/>
      <c r="F15" s="19"/>
      <c r="G15" s="19"/>
    </row>
  </sheetData>
  <mergeCells count="9">
    <mergeCell ref="A1:G1"/>
    <mergeCell ref="A2:G2"/>
    <mergeCell ref="E3:F3"/>
    <mergeCell ref="A6:B6"/>
    <mergeCell ref="A3:A5"/>
    <mergeCell ref="B3:B5"/>
    <mergeCell ref="C3:C5"/>
    <mergeCell ref="D3:D5"/>
    <mergeCell ref="G3:G5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第二批自治区资金分配</vt:lpstr>
      <vt:lpstr>附件2 监测户补助</vt:lpstr>
      <vt:lpstr>附加3 一村一特（第二次）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2022-06-30T09:03:00Z</dcterms:created>
  <dcterms:modified xsi:type="dcterms:W3CDTF">2023-10-15T09:02:49Z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CC574CAE84B44B499EC9BE284710C18F</vt:lpwstr>
  </property>
  <property fmtid="{D5CDD505-2E9C-101B-9397-08002B2CF9AE}" pid="3" name="KSOProductBuildVer">
    <vt:lpwstr>2052-11.1.0.15319</vt:lpwstr>
  </property>
</Properties>
</file>