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<sst xmlns="http://schemas.openxmlformats.org/spreadsheetml/2006/main" count="450" uniqueCount="131">
  <si>
    <t>附件4</t>
  </si>
  <si>
    <t>盐池县乡镇（部门）2023年帮扶项目资产补充确权登记表</t>
  </si>
  <si>
    <t>序号</t>
  </si>
  <si>
    <t>项目名称</t>
  </si>
  <si>
    <t>项目实际投入(万元)</t>
  </si>
  <si>
    <t>资产名称</t>
  </si>
  <si>
    <t>数量</t>
  </si>
  <si>
    <t>单位</t>
  </si>
  <si>
    <t>构建年度</t>
  </si>
  <si>
    <t>资产原值(万元)</t>
  </si>
  <si>
    <t>建设单位</t>
  </si>
  <si>
    <t>座落地</t>
  </si>
  <si>
    <t>资产属性</t>
  </si>
  <si>
    <t>资产类别</t>
  </si>
  <si>
    <t>备注</t>
  </si>
  <si>
    <t>小计</t>
  </si>
  <si>
    <t>中央衔接资金</t>
  </si>
  <si>
    <t>自治区衔接资金</t>
  </si>
  <si>
    <t>地方债券资金</t>
  </si>
  <si>
    <t>闽宁资金</t>
  </si>
  <si>
    <t>中航油资金</t>
  </si>
  <si>
    <t>县级配套资金</t>
  </si>
  <si>
    <t>其他</t>
  </si>
  <si>
    <t>合计</t>
  </si>
  <si>
    <t>（一）经营性</t>
  </si>
  <si>
    <r>
      <rPr>
        <sz val="12"/>
        <color theme="1"/>
        <rFont val="仿宋_GB2312"/>
        <charset val="134"/>
      </rPr>
      <t>惠安堡镇狼布掌村特色产业发展项目</t>
    </r>
    <r>
      <rPr>
        <sz val="12"/>
        <color theme="1"/>
        <rFont val="Times New Roman"/>
        <charset val="134"/>
      </rPr>
      <t>(</t>
    </r>
    <r>
      <rPr>
        <sz val="12"/>
        <color theme="1"/>
        <rFont val="仿宋_GB2312"/>
        <charset val="134"/>
      </rPr>
      <t>乡村振兴</t>
    </r>
    <r>
      <rPr>
        <sz val="12"/>
        <color theme="1"/>
        <rFont val="Times New Roman"/>
        <charset val="134"/>
      </rPr>
      <t>)</t>
    </r>
  </si>
  <si>
    <r>
      <rPr>
        <sz val="12"/>
        <color theme="1"/>
        <rFont val="仿宋_GB2312"/>
        <charset val="134"/>
      </rPr>
      <t>冷库</t>
    </r>
  </si>
  <si>
    <r>
      <rPr>
        <sz val="12"/>
        <color theme="1"/>
        <rFont val="仿宋_GB2312"/>
        <charset val="134"/>
      </rPr>
      <t>座</t>
    </r>
  </si>
  <si>
    <r>
      <rPr>
        <sz val="12"/>
        <color theme="1"/>
        <rFont val="Times New Roman"/>
        <charset val="134"/>
      </rPr>
      <t>2023</t>
    </r>
    <r>
      <rPr>
        <sz val="12"/>
        <color theme="1"/>
        <rFont val="仿宋_GB2312"/>
        <charset val="134"/>
      </rPr>
      <t>年</t>
    </r>
  </si>
  <si>
    <r>
      <rPr>
        <sz val="12"/>
        <color theme="1"/>
        <rFont val="仿宋_GB2312"/>
        <charset val="134"/>
      </rPr>
      <t>惠安堡镇人民政府</t>
    </r>
  </si>
  <si>
    <r>
      <rPr>
        <sz val="12"/>
        <color theme="1"/>
        <rFont val="仿宋_GB2312"/>
        <charset val="134"/>
      </rPr>
      <t>狼布掌村</t>
    </r>
  </si>
  <si>
    <r>
      <rPr>
        <sz val="12"/>
        <color theme="1"/>
        <rFont val="仿宋_GB2312"/>
        <charset val="134"/>
      </rPr>
      <t>集体资产</t>
    </r>
  </si>
  <si>
    <r>
      <rPr>
        <sz val="12"/>
        <color theme="1"/>
        <rFont val="仿宋_GB2312"/>
        <charset val="134"/>
      </rPr>
      <t>经营性资产</t>
    </r>
  </si>
  <si>
    <r>
      <rPr>
        <sz val="12"/>
        <color theme="1"/>
        <rFont val="仿宋_GB2312"/>
        <charset val="134"/>
      </rPr>
      <t>围栏</t>
    </r>
  </si>
  <si>
    <r>
      <rPr>
        <sz val="12"/>
        <color theme="1"/>
        <rFont val="仿宋_GB2312"/>
        <charset val="134"/>
      </rPr>
      <t>米</t>
    </r>
  </si>
  <si>
    <r>
      <rPr>
        <sz val="12"/>
        <color theme="1"/>
        <rFont val="仿宋_GB2312"/>
        <charset val="134"/>
      </rPr>
      <t>黄花晾晒场</t>
    </r>
  </si>
  <si>
    <r>
      <rPr>
        <sz val="12"/>
        <color theme="1"/>
        <rFont val="仿宋_GB2312"/>
        <charset val="134"/>
      </rPr>
      <t>平方米</t>
    </r>
  </si>
  <si>
    <r>
      <rPr>
        <sz val="12"/>
        <color theme="1"/>
        <rFont val="仿宋_GB2312"/>
        <charset val="134"/>
      </rPr>
      <t>玉米烘干塔</t>
    </r>
  </si>
  <si>
    <r>
      <rPr>
        <sz val="12"/>
        <color theme="1"/>
        <rFont val="仿宋_GB2312"/>
        <charset val="134"/>
      </rPr>
      <t>输送带</t>
    </r>
  </si>
  <si>
    <r>
      <rPr>
        <sz val="12"/>
        <color theme="1"/>
        <rFont val="仿宋_GB2312"/>
        <charset val="134"/>
      </rPr>
      <t>变压器</t>
    </r>
  </si>
  <si>
    <r>
      <rPr>
        <sz val="12"/>
        <color theme="1"/>
        <rFont val="仿宋_GB2312"/>
        <charset val="134"/>
      </rPr>
      <t>台</t>
    </r>
  </si>
  <si>
    <r>
      <rPr>
        <sz val="12"/>
        <color theme="1"/>
        <rFont val="仿宋_GB2312"/>
        <charset val="134"/>
      </rPr>
      <t>惠安堡镇狼布掌村万只滩羊养殖园区续建项目</t>
    </r>
    <r>
      <rPr>
        <sz val="12"/>
        <color theme="1"/>
        <rFont val="Times New Roman"/>
        <charset val="134"/>
      </rPr>
      <t>(</t>
    </r>
    <r>
      <rPr>
        <sz val="12"/>
        <color theme="1"/>
        <rFont val="仿宋_GB2312"/>
        <charset val="134"/>
      </rPr>
      <t>乡村振兴</t>
    </r>
    <r>
      <rPr>
        <sz val="12"/>
        <color theme="1"/>
        <rFont val="Times New Roman"/>
        <charset val="134"/>
      </rPr>
      <t>)</t>
    </r>
  </si>
  <si>
    <r>
      <rPr>
        <sz val="12"/>
        <color theme="1"/>
        <rFont val="仿宋_GB2312"/>
        <charset val="134"/>
      </rPr>
      <t>羊棚</t>
    </r>
  </si>
  <si>
    <r>
      <rPr>
        <sz val="12"/>
        <color theme="1"/>
        <rFont val="仿宋_GB2312"/>
        <charset val="134"/>
      </rPr>
      <t>草料棚</t>
    </r>
  </si>
  <si>
    <r>
      <rPr>
        <sz val="12"/>
        <color theme="1"/>
        <rFont val="仿宋_GB2312"/>
        <charset val="134"/>
      </rPr>
      <t>园区道路</t>
    </r>
  </si>
  <si>
    <r>
      <rPr>
        <sz val="12"/>
        <color theme="1"/>
        <rFont val="仿宋_GB2312"/>
        <charset val="134"/>
      </rPr>
      <t>围墙</t>
    </r>
  </si>
  <si>
    <r>
      <rPr>
        <sz val="12"/>
        <color theme="1"/>
        <rFont val="仿宋_GB2312"/>
        <charset val="134"/>
      </rPr>
      <t>个</t>
    </r>
  </si>
  <si>
    <r>
      <rPr>
        <sz val="12"/>
        <color theme="1"/>
        <rFont val="仿宋_GB2312"/>
        <charset val="134"/>
      </rPr>
      <t>大门</t>
    </r>
  </si>
  <si>
    <r>
      <rPr>
        <sz val="12"/>
        <color theme="1"/>
        <rFont val="仿宋_GB2312"/>
        <charset val="134"/>
      </rPr>
      <t>惠安堡镇惠苑村肉牛养殖园区粪污处理工程</t>
    </r>
  </si>
  <si>
    <r>
      <rPr>
        <sz val="12"/>
        <color theme="1"/>
        <rFont val="仿宋_GB2312"/>
        <charset val="134"/>
      </rPr>
      <t>固肥发酵车间</t>
    </r>
  </si>
  <si>
    <r>
      <rPr>
        <sz val="12"/>
        <color theme="1"/>
        <rFont val="仿宋_GB2312"/>
        <charset val="134"/>
      </rPr>
      <t>惠苑村</t>
    </r>
  </si>
  <si>
    <r>
      <rPr>
        <sz val="12"/>
        <color theme="1"/>
        <rFont val="仿宋_GB2312"/>
        <charset val="134"/>
      </rPr>
      <t>排水沟暗渠</t>
    </r>
  </si>
  <si>
    <r>
      <rPr>
        <sz val="12"/>
        <color theme="1"/>
        <rFont val="仿宋_GB2312"/>
        <charset val="134"/>
      </rPr>
      <t>强电人孔井</t>
    </r>
  </si>
  <si>
    <r>
      <rPr>
        <sz val="12"/>
        <color theme="1"/>
        <rFont val="仿宋_GB2312"/>
        <charset val="134"/>
      </rPr>
      <t>弱电人孔井</t>
    </r>
  </si>
  <si>
    <r>
      <rPr>
        <sz val="12"/>
        <color theme="1"/>
        <rFont val="仿宋_GB2312"/>
        <charset val="134"/>
      </rPr>
      <t>太阳能庭院灯</t>
    </r>
  </si>
  <si>
    <r>
      <rPr>
        <sz val="12"/>
        <color theme="1"/>
        <rFont val="仿宋_GB2312"/>
        <charset val="134"/>
      </rPr>
      <t>套</t>
    </r>
  </si>
  <si>
    <r>
      <rPr>
        <sz val="12"/>
        <color theme="1"/>
        <rFont val="仿宋_GB2312"/>
        <charset val="134"/>
      </rPr>
      <t>带云台摄像机</t>
    </r>
  </si>
  <si>
    <r>
      <rPr>
        <sz val="12"/>
        <color theme="1"/>
        <rFont val="仿宋_GB2312"/>
        <charset val="134"/>
      </rPr>
      <t>翻抛机</t>
    </r>
  </si>
  <si>
    <r>
      <rPr>
        <sz val="12"/>
        <color theme="1"/>
        <rFont val="仿宋_GB2312"/>
        <charset val="134"/>
      </rPr>
      <t>监控立杆</t>
    </r>
  </si>
  <si>
    <r>
      <rPr>
        <sz val="12"/>
        <color theme="1"/>
        <rFont val="仿宋_GB2312"/>
        <charset val="134"/>
      </rPr>
      <t>惠安堡镇大坝村</t>
    </r>
    <r>
      <rPr>
        <sz val="12"/>
        <color theme="1"/>
        <rFont val="Times New Roman"/>
        <charset val="134"/>
      </rPr>
      <t>2023</t>
    </r>
    <r>
      <rPr>
        <sz val="12"/>
        <color theme="1"/>
        <rFont val="仿宋_GB2312"/>
        <charset val="134"/>
      </rPr>
      <t>年黄花菜产业发展建设项目</t>
    </r>
  </si>
  <si>
    <r>
      <rPr>
        <sz val="12"/>
        <color theme="1"/>
        <rFont val="仿宋_GB2312"/>
        <charset val="134"/>
      </rPr>
      <t>晾晒棚</t>
    </r>
  </si>
  <si>
    <r>
      <rPr>
        <sz val="12"/>
        <color theme="1"/>
        <rFont val="仿宋_GB2312"/>
        <charset val="134"/>
      </rPr>
      <t>大坝村</t>
    </r>
  </si>
  <si>
    <r>
      <rPr>
        <sz val="12"/>
        <color theme="1"/>
        <rFont val="仿宋_GB2312"/>
        <charset val="134"/>
      </rPr>
      <t>蒸房</t>
    </r>
  </si>
  <si>
    <r>
      <rPr>
        <sz val="12"/>
        <color theme="1"/>
        <rFont val="仿宋_GB2312"/>
        <charset val="134"/>
      </rPr>
      <t>天然气管道</t>
    </r>
  </si>
  <si>
    <r>
      <rPr>
        <sz val="12"/>
        <color theme="1"/>
        <rFont val="仿宋_GB2312"/>
        <charset val="134"/>
      </rPr>
      <t>天然气阀门井</t>
    </r>
  </si>
  <si>
    <r>
      <rPr>
        <sz val="12"/>
        <color theme="1"/>
        <rFont val="仿宋_GB2312"/>
        <charset val="134"/>
      </rPr>
      <t>立式燃气热水锅炉</t>
    </r>
  </si>
  <si>
    <r>
      <rPr>
        <sz val="12"/>
        <color theme="1"/>
        <rFont val="仿宋_GB2312"/>
        <charset val="134"/>
      </rPr>
      <t>立式燃气蒸汽锅炉</t>
    </r>
  </si>
  <si>
    <r>
      <rPr>
        <sz val="12"/>
        <color theme="1"/>
        <rFont val="仿宋_GB2312"/>
        <charset val="134"/>
      </rPr>
      <t>智能物联控制器</t>
    </r>
  </si>
  <si>
    <r>
      <rPr>
        <sz val="12"/>
        <color theme="1"/>
        <rFont val="仿宋_GB2312"/>
        <charset val="134"/>
      </rPr>
      <t>智能物联流量计</t>
    </r>
  </si>
  <si>
    <r>
      <rPr>
        <sz val="12"/>
        <color theme="1"/>
        <rFont val="仿宋_GB2312"/>
        <charset val="134"/>
      </rPr>
      <t>壁挂炉采暖</t>
    </r>
  </si>
  <si>
    <r>
      <rPr>
        <sz val="12"/>
        <color theme="1"/>
        <rFont val="仿宋_GB2312"/>
        <charset val="134"/>
      </rPr>
      <t>件</t>
    </r>
  </si>
  <si>
    <t>惠安堡镇人民政府</t>
  </si>
  <si>
    <r>
      <rPr>
        <sz val="12"/>
        <color theme="1"/>
        <rFont val="Times New Roman"/>
        <charset val="134"/>
      </rPr>
      <t>2023</t>
    </r>
    <r>
      <rPr>
        <sz val="12"/>
        <color theme="1"/>
        <rFont val="仿宋_GB2312"/>
        <charset val="134"/>
      </rPr>
      <t>年冯记沟乡回六庄村井沟村新建集体肉牛养殖园区建设工程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（少数民族）</t>
    </r>
  </si>
  <si>
    <r>
      <rPr>
        <sz val="12"/>
        <color theme="1"/>
        <rFont val="仿宋_GB2312"/>
        <charset val="134"/>
      </rPr>
      <t>暖棚及室外水电配套</t>
    </r>
  </si>
  <si>
    <t>750</t>
  </si>
  <si>
    <r>
      <rPr>
        <sz val="12"/>
        <color theme="1"/>
        <rFont val="仿宋_GB2312"/>
        <charset val="134"/>
      </rPr>
      <t>冯记沟乡人民政府</t>
    </r>
  </si>
  <si>
    <r>
      <rPr>
        <sz val="12"/>
        <color theme="1"/>
        <rFont val="仿宋_GB2312"/>
        <charset val="134"/>
      </rPr>
      <t>回六庄村</t>
    </r>
  </si>
  <si>
    <r>
      <rPr>
        <sz val="12"/>
        <color theme="1"/>
        <rFont val="仿宋_GB2312"/>
        <charset val="134"/>
      </rPr>
      <t>饲料库</t>
    </r>
  </si>
  <si>
    <t>228</t>
  </si>
  <si>
    <r>
      <rPr>
        <sz val="12"/>
        <color theme="1"/>
        <rFont val="仿宋_GB2312"/>
        <charset val="134"/>
      </rPr>
      <t>青储台</t>
    </r>
  </si>
  <si>
    <t>300</t>
  </si>
  <si>
    <t>359</t>
  </si>
  <si>
    <r>
      <rPr>
        <sz val="12"/>
        <color theme="1"/>
        <rFont val="仿宋_GB2312"/>
        <charset val="134"/>
      </rPr>
      <t>新建砖围墙</t>
    </r>
  </si>
  <si>
    <t>511.76</t>
  </si>
  <si>
    <t>-</t>
  </si>
  <si>
    <r>
      <rPr>
        <sz val="12"/>
        <color theme="1"/>
        <rFont val="仿宋_GB2312"/>
        <charset val="134"/>
      </rPr>
      <t>场区环形道路</t>
    </r>
  </si>
  <si>
    <t>943.28</t>
  </si>
  <si>
    <r>
      <rPr>
        <sz val="12"/>
        <color theme="1"/>
        <rFont val="仿宋_GB2312"/>
        <charset val="134"/>
      </rPr>
      <t>砂砾石道路</t>
    </r>
  </si>
  <si>
    <t>3181</t>
  </si>
  <si>
    <r>
      <rPr>
        <sz val="12"/>
        <color theme="1"/>
        <rFont val="仿宋_GB2312"/>
        <charset val="134"/>
      </rPr>
      <t>铁艺大门</t>
    </r>
  </si>
  <si>
    <t>1</t>
  </si>
  <si>
    <r>
      <rPr>
        <sz val="12"/>
        <color theme="1"/>
        <rFont val="Times New Roman"/>
        <charset val="134"/>
      </rPr>
      <t>2023</t>
    </r>
    <r>
      <rPr>
        <sz val="12"/>
        <color theme="1"/>
        <rFont val="仿宋_GB2312"/>
        <charset val="134"/>
      </rPr>
      <t>年冯记沟乡回六庄村强记滩美食文化苑新建冷藏室（少数民族）</t>
    </r>
  </si>
  <si>
    <r>
      <rPr>
        <sz val="12"/>
        <color theme="1"/>
        <rFont val="仿宋_GB2312"/>
        <charset val="134"/>
      </rPr>
      <t>麻黄山乡何新庄村生态猪场建设项目（乡村振兴）</t>
    </r>
  </si>
  <si>
    <r>
      <rPr>
        <sz val="12"/>
        <color theme="1"/>
        <rFont val="仿宋_GB2312"/>
        <charset val="134"/>
      </rPr>
      <t>猪舍</t>
    </r>
  </si>
  <si>
    <r>
      <rPr>
        <sz val="12"/>
        <color theme="1"/>
        <rFont val="仿宋_GB2312"/>
        <charset val="134"/>
      </rPr>
      <t>麻黄山乡人民政府</t>
    </r>
  </si>
  <si>
    <r>
      <rPr>
        <sz val="12"/>
        <color theme="1"/>
        <rFont val="仿宋_GB2312"/>
        <charset val="134"/>
      </rPr>
      <t>何新庄村</t>
    </r>
  </si>
  <si>
    <r>
      <rPr>
        <sz val="12"/>
        <color theme="1"/>
        <rFont val="仿宋_GB2312"/>
        <charset val="134"/>
      </rPr>
      <t>项目未完成决算，资产原值为估值</t>
    </r>
  </si>
  <si>
    <r>
      <rPr>
        <sz val="12"/>
        <color theme="1"/>
        <rFont val="仿宋_GB2312"/>
        <charset val="134"/>
      </rPr>
      <t>成品食槽</t>
    </r>
  </si>
  <si>
    <r>
      <rPr>
        <sz val="12"/>
        <color theme="1"/>
        <rFont val="仿宋_GB2312"/>
        <charset val="134"/>
      </rPr>
      <t>场地</t>
    </r>
  </si>
  <si>
    <r>
      <rPr>
        <sz val="12"/>
        <color theme="1"/>
        <rFont val="仿宋_GB2312"/>
        <charset val="134"/>
      </rPr>
      <t>配套设备</t>
    </r>
  </si>
  <si>
    <r>
      <rPr>
        <sz val="12"/>
        <color theme="1"/>
        <rFont val="仿宋_GB2312"/>
        <charset val="134"/>
      </rPr>
      <t>配套给排水设备</t>
    </r>
  </si>
  <si>
    <t>（二）公益性</t>
  </si>
  <si>
    <t>通村公路建设-2023年农村公路惠安堡镇南梁滩羊屠宰场道路工程</t>
  </si>
  <si>
    <r>
      <rPr>
        <sz val="12"/>
        <color theme="1"/>
        <rFont val="仿宋_GB2312"/>
        <charset val="134"/>
      </rPr>
      <t>通村公路</t>
    </r>
  </si>
  <si>
    <t>1.297</t>
  </si>
  <si>
    <r>
      <rPr>
        <sz val="12"/>
        <color theme="1"/>
        <rFont val="仿宋_GB2312"/>
        <charset val="134"/>
      </rPr>
      <t>公里</t>
    </r>
  </si>
  <si>
    <r>
      <rPr>
        <sz val="12"/>
        <color theme="1"/>
        <rFont val="仿宋_GB2312"/>
        <charset val="134"/>
      </rPr>
      <t>县交通局</t>
    </r>
  </si>
  <si>
    <r>
      <rPr>
        <sz val="12"/>
        <color theme="1"/>
        <rFont val="仿宋_GB2312"/>
        <charset val="134"/>
      </rPr>
      <t>惠安堡镇</t>
    </r>
  </si>
  <si>
    <r>
      <rPr>
        <sz val="12"/>
        <color theme="1"/>
        <rFont val="仿宋_GB2312"/>
        <charset val="134"/>
      </rPr>
      <t>国有资产</t>
    </r>
  </si>
  <si>
    <r>
      <rPr>
        <sz val="12"/>
        <color theme="1"/>
        <rFont val="仿宋_GB2312"/>
        <charset val="134"/>
      </rPr>
      <t>公益性资产</t>
    </r>
  </si>
  <si>
    <t>通村公路建设-2023年农村公路S202线至孙家楼公路</t>
  </si>
  <si>
    <t>7.72</t>
  </si>
  <si>
    <r>
      <rPr>
        <sz val="12"/>
        <color theme="1"/>
        <rFont val="仿宋_GB2312"/>
        <charset val="134"/>
      </rPr>
      <t>王乐井乡</t>
    </r>
  </si>
  <si>
    <t>通村公路建设-2023年农村公路汪水塘至王疙瘩四级公路</t>
  </si>
  <si>
    <t>2.845</t>
  </si>
  <si>
    <r>
      <rPr>
        <sz val="12"/>
        <color theme="1"/>
        <rFont val="仿宋_GB2312"/>
        <charset val="134"/>
      </rPr>
      <t>冯记沟乡</t>
    </r>
  </si>
  <si>
    <t>通村公路建设-2023年农村公路麻萌B线(上甘沟至管记掌公路)</t>
  </si>
  <si>
    <r>
      <rPr>
        <sz val="12"/>
        <color theme="1"/>
        <rFont val="仿宋_GB2312"/>
        <charset val="134"/>
      </rPr>
      <t>麻黄山乡</t>
    </r>
  </si>
  <si>
    <t>项目未完成结算，资产原值为估值</t>
  </si>
  <si>
    <r>
      <rPr>
        <sz val="12"/>
        <color theme="1"/>
        <rFont val="仿宋_GB2312"/>
        <charset val="134"/>
      </rPr>
      <t>麻黄山乡何新庄村大接杏采摘园项目（乡村振兴）</t>
    </r>
  </si>
  <si>
    <r>
      <rPr>
        <sz val="12"/>
        <color theme="1"/>
        <rFont val="仿宋_GB2312"/>
        <charset val="134"/>
      </rPr>
      <t>钢结构</t>
    </r>
    <r>
      <rPr>
        <sz val="12"/>
        <color theme="1"/>
        <rFont val="宋体"/>
        <charset val="134"/>
      </rPr>
      <t>瞭</t>
    </r>
    <r>
      <rPr>
        <sz val="12"/>
        <color theme="1"/>
        <rFont val="仿宋_GB2312"/>
        <charset val="134"/>
      </rPr>
      <t>望塔</t>
    </r>
  </si>
  <si>
    <r>
      <rPr>
        <sz val="12"/>
        <color theme="1"/>
        <rFont val="仿宋_GB2312"/>
        <charset val="134"/>
      </rPr>
      <t>混凝土道路</t>
    </r>
  </si>
  <si>
    <r>
      <rPr>
        <sz val="12"/>
        <color theme="1"/>
        <rFont val="仿宋_GB2312"/>
        <charset val="134"/>
      </rPr>
      <t>景观小品、杏花牌</t>
    </r>
  </si>
  <si>
    <r>
      <rPr>
        <sz val="12"/>
        <color theme="1"/>
        <rFont val="仿宋_GB2312"/>
        <charset val="134"/>
      </rPr>
      <t>销售点小木屋</t>
    </r>
  </si>
  <si>
    <r>
      <rPr>
        <sz val="12"/>
        <color theme="1"/>
        <rFont val="仿宋_GB2312"/>
        <charset val="134"/>
      </rPr>
      <t>采摘大门</t>
    </r>
  </si>
  <si>
    <r>
      <rPr>
        <sz val="12"/>
        <color theme="1"/>
        <rFont val="Times New Roman"/>
        <charset val="134"/>
      </rPr>
      <t>2023</t>
    </r>
    <r>
      <rPr>
        <sz val="12"/>
        <color theme="1"/>
        <rFont val="仿宋_GB2312"/>
        <charset val="134"/>
      </rPr>
      <t>年麻黄山乡何新庄村基础设施提升改造（乡村振兴）</t>
    </r>
  </si>
  <si>
    <r>
      <rPr>
        <sz val="12"/>
        <color theme="1"/>
        <rFont val="仿宋_GB2312"/>
        <charset val="134"/>
      </rPr>
      <t>卫生间</t>
    </r>
  </si>
  <si>
    <r>
      <rPr>
        <sz val="12"/>
        <color theme="1"/>
        <rFont val="仿宋_GB2312"/>
        <charset val="134"/>
      </rPr>
      <t>窑洞檐口护栏、监控</t>
    </r>
  </si>
  <si>
    <r>
      <rPr>
        <sz val="12"/>
        <color theme="1"/>
        <rFont val="仿宋_GB2312"/>
        <charset val="134"/>
      </rPr>
      <t>处</t>
    </r>
  </si>
  <si>
    <r>
      <rPr>
        <sz val="12"/>
        <color theme="1"/>
        <rFont val="仿宋_GB2312"/>
        <charset val="134"/>
      </rPr>
      <t>景观灯及基础配套设施</t>
    </r>
  </si>
  <si>
    <t>备注：资产属性为国有资产、集体资产、到户资产；资产类别为经营性资产、公益性资产、到户类资产。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</si>
</sst>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黑体"/>
      <charset val="134"/>
    </font>
    <font>
      <sz val="24"/>
      <color theme="1"/>
      <name val="方正小标宋简体"/>
      <charset val="134"/>
    </font>
    <font>
      <b/>
      <sz val="24"/>
      <color theme="1"/>
      <name val="方正小标宋简体"/>
      <charset val="134"/>
    </font>
    <font>
      <b/>
      <sz val="12"/>
      <name val="黑体"/>
      <charset val="0"/>
    </font>
    <font>
      <b/>
      <sz val="12"/>
      <color theme="1"/>
      <name val="黑体"/>
      <charset val="134"/>
    </font>
    <font>
      <b/>
      <sz val="12"/>
      <color theme="1"/>
      <name val="楷体_GB2312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仿宋_GB2312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6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176" fontId="8" fillId="0" borderId="5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176" fontId="9" fillId="0" borderId="5" xfId="0" applyNumberFormat="1" applyFont="1" applyFill="1" applyBorder="1" applyAlignment="1">
      <alignment horizontal="center" vertical="center" wrapText="1"/>
    </xf>
    <xf numFmtId="176" fontId="11" fillId="0" borderId="5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10" fontId="8" fillId="0" borderId="5" xfId="3" applyNumberFormat="1" applyFont="1" applyFill="1" applyBorder="1" applyAlignment="1">
      <alignment horizontal="center" vertical="center"/>
    </xf>
    <xf numFmtId="176" fontId="9" fillId="0" borderId="5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10" fontId="9" fillId="0" borderId="5" xfId="3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5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6"/>
  <sheetViews>
    <sheetView tabSelected="1" workbookViewId="0">
      <selection activeCell="G8" sqref="G8:G14"/>
    </sheetView>
  </sheetViews>
  <sheetFormatPr defaultColWidth="9" defaultRowHeight="13.5"/>
  <cols>
    <col min="1" max="1" width="6.25" style="4" customWidth="1"/>
    <col min="2" max="2" width="28.625" style="4" customWidth="1"/>
    <col min="3" max="3" width="14.125" style="1" customWidth="1"/>
    <col min="4" max="4" width="10.6916666666667" style="1" customWidth="1"/>
    <col min="5" max="6" width="10.375" style="1" customWidth="1"/>
    <col min="7" max="7" width="14.125" style="1" customWidth="1"/>
    <col min="8" max="8" width="9.25" style="1" customWidth="1"/>
    <col min="9" max="9" width="17.5" style="1" customWidth="1"/>
    <col min="10" max="10" width="12.875" style="1" customWidth="1"/>
    <col min="11" max="11" width="20.9666666666667" style="5" customWidth="1"/>
    <col min="12" max="12" width="12.125" style="1" customWidth="1"/>
    <col min="13" max="13" width="9.875" style="1" customWidth="1"/>
    <col min="14" max="14" width="12.375" style="1" customWidth="1"/>
    <col min="15" max="15" width="12.975" style="1" customWidth="1"/>
    <col min="16" max="16" width="21.0916666666667" style="1" customWidth="1"/>
    <col min="17" max="17" width="15.25" style="1" customWidth="1"/>
    <col min="18" max="18" width="13" style="1" customWidth="1"/>
    <col min="19" max="19" width="13.125" style="1" customWidth="1"/>
    <col min="20" max="20" width="19.8583333333333" style="1" customWidth="1"/>
    <col min="21" max="16384" width="9" style="1"/>
  </cols>
  <sheetData>
    <row r="1" s="1" customFormat="1" ht="21" customHeight="1" spans="1:11">
      <c r="A1" s="6" t="s">
        <v>0</v>
      </c>
      <c r="B1" s="4"/>
      <c r="K1" s="5"/>
    </row>
    <row r="2" s="2" customFormat="1" ht="42" customHeight="1" spans="1:20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29"/>
      <c r="L2" s="8"/>
      <c r="M2" s="8"/>
      <c r="N2" s="8"/>
      <c r="O2" s="8"/>
      <c r="P2" s="8"/>
      <c r="Q2" s="8"/>
      <c r="R2" s="8"/>
      <c r="S2" s="8"/>
      <c r="T2" s="8"/>
    </row>
    <row r="3" s="2" customFormat="1" ht="37" customHeight="1" spans="1:20">
      <c r="A3" s="9" t="s">
        <v>2</v>
      </c>
      <c r="B3" s="9" t="s">
        <v>3</v>
      </c>
      <c r="C3" s="10" t="s">
        <v>4</v>
      </c>
      <c r="D3" s="11"/>
      <c r="E3" s="11"/>
      <c r="F3" s="11"/>
      <c r="G3" s="11"/>
      <c r="H3" s="11"/>
      <c r="I3" s="11"/>
      <c r="J3" s="30"/>
      <c r="K3" s="31" t="s">
        <v>5</v>
      </c>
      <c r="L3" s="32" t="s">
        <v>6</v>
      </c>
      <c r="M3" s="32" t="s">
        <v>7</v>
      </c>
      <c r="N3" s="32" t="s">
        <v>8</v>
      </c>
      <c r="O3" s="31" t="s">
        <v>9</v>
      </c>
      <c r="P3" s="32" t="s">
        <v>10</v>
      </c>
      <c r="Q3" s="32" t="s">
        <v>11</v>
      </c>
      <c r="R3" s="32" t="s">
        <v>12</v>
      </c>
      <c r="S3" s="32" t="s">
        <v>13</v>
      </c>
      <c r="T3" s="32" t="s">
        <v>14</v>
      </c>
    </row>
    <row r="4" s="2" customFormat="1" ht="37" customHeight="1" spans="1:20">
      <c r="A4" s="12"/>
      <c r="B4" s="12"/>
      <c r="C4" s="13" t="s">
        <v>15</v>
      </c>
      <c r="D4" s="13" t="s">
        <v>16</v>
      </c>
      <c r="E4" s="13" t="s">
        <v>17</v>
      </c>
      <c r="F4" s="13" t="s">
        <v>18</v>
      </c>
      <c r="G4" s="13" t="s">
        <v>19</v>
      </c>
      <c r="H4" s="13" t="s">
        <v>20</v>
      </c>
      <c r="I4" s="13" t="s">
        <v>21</v>
      </c>
      <c r="J4" s="13" t="s">
        <v>22</v>
      </c>
      <c r="K4" s="13"/>
      <c r="L4" s="33"/>
      <c r="M4" s="33"/>
      <c r="N4" s="33"/>
      <c r="O4" s="33"/>
      <c r="P4" s="33"/>
      <c r="Q4" s="33"/>
      <c r="R4" s="33"/>
      <c r="S4" s="33"/>
      <c r="T4" s="33"/>
    </row>
    <row r="5" s="2" customFormat="1" ht="19" customHeight="1" spans="1:20">
      <c r="A5" s="14" t="s">
        <v>23</v>
      </c>
      <c r="B5" s="15"/>
      <c r="C5" s="16">
        <f t="shared" ref="C5:J5" si="0">C7+C53</f>
        <v>4439.257897</v>
      </c>
      <c r="D5" s="16">
        <f t="shared" si="0"/>
        <v>730.561321</v>
      </c>
      <c r="E5" s="16">
        <f t="shared" si="0"/>
        <v>1446.718679</v>
      </c>
      <c r="F5" s="16">
        <f t="shared" si="0"/>
        <v>800</v>
      </c>
      <c r="G5" s="16">
        <f t="shared" si="0"/>
        <v>0</v>
      </c>
      <c r="H5" s="16">
        <f t="shared" si="0"/>
        <v>80</v>
      </c>
      <c r="I5" s="16">
        <f t="shared" si="0"/>
        <v>254.56</v>
      </c>
      <c r="J5" s="16">
        <f t="shared" si="0"/>
        <v>1127.417897</v>
      </c>
      <c r="K5" s="19"/>
      <c r="L5" s="34"/>
      <c r="M5" s="34"/>
      <c r="N5" s="34"/>
      <c r="O5" s="16">
        <f>O7+O53</f>
        <v>4406.824129</v>
      </c>
      <c r="P5" s="34"/>
      <c r="Q5" s="34"/>
      <c r="R5" s="34"/>
      <c r="S5" s="34"/>
      <c r="T5" s="34"/>
    </row>
    <row r="6" s="2" customFormat="1" ht="19" customHeight="1" spans="1:20">
      <c r="A6" s="17" t="s">
        <v>24</v>
      </c>
      <c r="B6" s="18"/>
      <c r="C6" s="19"/>
      <c r="D6" s="19"/>
      <c r="E6" s="19"/>
      <c r="F6" s="19"/>
      <c r="G6" s="19"/>
      <c r="H6" s="19"/>
      <c r="I6" s="19"/>
      <c r="J6" s="19"/>
      <c r="K6" s="19"/>
      <c r="L6" s="34"/>
      <c r="M6" s="34"/>
      <c r="N6" s="34"/>
      <c r="O6" s="34"/>
      <c r="P6" s="34"/>
      <c r="Q6" s="34"/>
      <c r="R6" s="34"/>
      <c r="S6" s="34"/>
      <c r="T6" s="34"/>
    </row>
    <row r="7" s="2" customFormat="1" ht="19" customHeight="1" spans="1:20">
      <c r="A7" s="14" t="s">
        <v>15</v>
      </c>
      <c r="B7" s="15"/>
      <c r="C7" s="16">
        <f t="shared" ref="C7:J7" si="1">SUM(C8:C51)</f>
        <v>1456.93</v>
      </c>
      <c r="D7" s="16">
        <f t="shared" si="1"/>
        <v>714</v>
      </c>
      <c r="E7" s="16">
        <f t="shared" si="1"/>
        <v>308.37</v>
      </c>
      <c r="F7" s="16">
        <f t="shared" si="1"/>
        <v>0</v>
      </c>
      <c r="G7" s="16">
        <f t="shared" si="1"/>
        <v>0</v>
      </c>
      <c r="H7" s="16">
        <f t="shared" si="1"/>
        <v>80</v>
      </c>
      <c r="I7" s="16">
        <f t="shared" si="1"/>
        <v>254.56</v>
      </c>
      <c r="J7" s="16">
        <f t="shared" si="1"/>
        <v>100</v>
      </c>
      <c r="K7" s="19"/>
      <c r="L7" s="34"/>
      <c r="M7" s="34"/>
      <c r="N7" s="34"/>
      <c r="O7" s="16">
        <f>SUM(O8:O51)</f>
        <v>1424.496232</v>
      </c>
      <c r="P7" s="35"/>
      <c r="Q7" s="34"/>
      <c r="R7" s="34"/>
      <c r="S7" s="34"/>
      <c r="T7" s="34"/>
    </row>
    <row r="8" s="1" customFormat="1" ht="28" customHeight="1" spans="1:20">
      <c r="A8" s="20">
        <v>1</v>
      </c>
      <c r="B8" s="21" t="s">
        <v>25</v>
      </c>
      <c r="C8" s="21">
        <v>440</v>
      </c>
      <c r="D8" s="21">
        <v>440</v>
      </c>
      <c r="E8" s="21"/>
      <c r="F8" s="21"/>
      <c r="G8" s="21"/>
      <c r="H8" s="21"/>
      <c r="I8" s="21"/>
      <c r="J8" s="21"/>
      <c r="K8" s="25" t="s">
        <v>26</v>
      </c>
      <c r="L8" s="24">
        <v>5</v>
      </c>
      <c r="M8" s="24" t="s">
        <v>27</v>
      </c>
      <c r="N8" s="24" t="s">
        <v>28</v>
      </c>
      <c r="O8" s="36">
        <v>308.94396</v>
      </c>
      <c r="P8" s="24" t="s">
        <v>29</v>
      </c>
      <c r="Q8" s="24" t="s">
        <v>30</v>
      </c>
      <c r="R8" s="24" t="s">
        <v>31</v>
      </c>
      <c r="S8" s="24" t="s">
        <v>32</v>
      </c>
      <c r="T8" s="39"/>
    </row>
    <row r="9" s="1" customFormat="1" ht="28" customHeight="1" spans="1:20">
      <c r="A9" s="20"/>
      <c r="B9" s="21"/>
      <c r="C9" s="21"/>
      <c r="D9" s="21"/>
      <c r="E9" s="21"/>
      <c r="F9" s="21"/>
      <c r="G9" s="21"/>
      <c r="H9" s="21"/>
      <c r="I9" s="21"/>
      <c r="J9" s="21"/>
      <c r="K9" s="25" t="s">
        <v>33</v>
      </c>
      <c r="L9" s="24">
        <v>300</v>
      </c>
      <c r="M9" s="24" t="s">
        <v>34</v>
      </c>
      <c r="N9" s="24" t="s">
        <v>28</v>
      </c>
      <c r="O9" s="36">
        <v>12.39597</v>
      </c>
      <c r="P9" s="24" t="s">
        <v>29</v>
      </c>
      <c r="Q9" s="24" t="s">
        <v>30</v>
      </c>
      <c r="R9" s="24" t="s">
        <v>31</v>
      </c>
      <c r="S9" s="24" t="s">
        <v>32</v>
      </c>
      <c r="T9" s="39"/>
    </row>
    <row r="10" s="1" customFormat="1" ht="28" customHeight="1" spans="1:20">
      <c r="A10" s="20"/>
      <c r="B10" s="21"/>
      <c r="C10" s="21"/>
      <c r="D10" s="21"/>
      <c r="E10" s="21"/>
      <c r="F10" s="21"/>
      <c r="G10" s="21"/>
      <c r="H10" s="21"/>
      <c r="I10" s="21"/>
      <c r="J10" s="21"/>
      <c r="K10" s="25" t="s">
        <v>35</v>
      </c>
      <c r="L10" s="24">
        <v>3000</v>
      </c>
      <c r="M10" s="24" t="s">
        <v>36</v>
      </c>
      <c r="N10" s="24" t="s">
        <v>28</v>
      </c>
      <c r="O10" s="36">
        <v>41.847992</v>
      </c>
      <c r="P10" s="24" t="s">
        <v>29</v>
      </c>
      <c r="Q10" s="24" t="s">
        <v>30</v>
      </c>
      <c r="R10" s="24" t="s">
        <v>31</v>
      </c>
      <c r="S10" s="24" t="s">
        <v>32</v>
      </c>
      <c r="T10" s="39"/>
    </row>
    <row r="11" s="1" customFormat="1" ht="28" customHeight="1" spans="1:20">
      <c r="A11" s="20"/>
      <c r="B11" s="21"/>
      <c r="C11" s="21"/>
      <c r="D11" s="21"/>
      <c r="E11" s="21"/>
      <c r="F11" s="21"/>
      <c r="G11" s="21"/>
      <c r="H11" s="21"/>
      <c r="I11" s="21"/>
      <c r="J11" s="21"/>
      <c r="K11" s="25" t="s">
        <v>37</v>
      </c>
      <c r="L11" s="24">
        <v>1</v>
      </c>
      <c r="M11" s="24" t="s">
        <v>27</v>
      </c>
      <c r="N11" s="24" t="s">
        <v>28</v>
      </c>
      <c r="O11" s="36">
        <v>54.686021</v>
      </c>
      <c r="P11" s="24" t="s">
        <v>29</v>
      </c>
      <c r="Q11" s="24" t="s">
        <v>30</v>
      </c>
      <c r="R11" s="24" t="s">
        <v>31</v>
      </c>
      <c r="S11" s="24" t="s">
        <v>32</v>
      </c>
      <c r="T11" s="39"/>
    </row>
    <row r="12" s="1" customFormat="1" ht="28" customHeight="1" spans="1:20">
      <c r="A12" s="20"/>
      <c r="B12" s="21"/>
      <c r="C12" s="21"/>
      <c r="D12" s="21"/>
      <c r="E12" s="21"/>
      <c r="F12" s="21"/>
      <c r="G12" s="21"/>
      <c r="H12" s="21"/>
      <c r="I12" s="21"/>
      <c r="J12" s="21"/>
      <c r="K12" s="25" t="s">
        <v>38</v>
      </c>
      <c r="L12" s="24">
        <v>8</v>
      </c>
      <c r="M12" s="24" t="s">
        <v>34</v>
      </c>
      <c r="N12" s="24" t="s">
        <v>28</v>
      </c>
      <c r="O12" s="36">
        <v>1.934229</v>
      </c>
      <c r="P12" s="24" t="s">
        <v>29</v>
      </c>
      <c r="Q12" s="24" t="s">
        <v>30</v>
      </c>
      <c r="R12" s="24" t="s">
        <v>31</v>
      </c>
      <c r="S12" s="24" t="s">
        <v>32</v>
      </c>
      <c r="T12" s="39"/>
    </row>
    <row r="13" s="1" customFormat="1" ht="28" customHeight="1" spans="1:20">
      <c r="A13" s="20"/>
      <c r="B13" s="21"/>
      <c r="C13" s="21"/>
      <c r="D13" s="21"/>
      <c r="E13" s="21"/>
      <c r="F13" s="21"/>
      <c r="G13" s="21"/>
      <c r="H13" s="21"/>
      <c r="I13" s="21"/>
      <c r="J13" s="21"/>
      <c r="K13" s="25" t="s">
        <v>38</v>
      </c>
      <c r="L13" s="24">
        <v>12</v>
      </c>
      <c r="M13" s="24" t="s">
        <v>34</v>
      </c>
      <c r="N13" s="24" t="s">
        <v>28</v>
      </c>
      <c r="O13" s="36">
        <v>2.901343</v>
      </c>
      <c r="P13" s="24" t="s">
        <v>29</v>
      </c>
      <c r="Q13" s="24" t="s">
        <v>30</v>
      </c>
      <c r="R13" s="24" t="s">
        <v>31</v>
      </c>
      <c r="S13" s="24" t="s">
        <v>32</v>
      </c>
      <c r="T13" s="39"/>
    </row>
    <row r="14" s="1" customFormat="1" ht="28" customHeight="1" spans="1:20">
      <c r="A14" s="22"/>
      <c r="B14" s="23"/>
      <c r="C14" s="23"/>
      <c r="D14" s="23"/>
      <c r="E14" s="23"/>
      <c r="F14" s="23"/>
      <c r="G14" s="23"/>
      <c r="H14" s="23"/>
      <c r="I14" s="23"/>
      <c r="J14" s="23"/>
      <c r="K14" s="25" t="s">
        <v>39</v>
      </c>
      <c r="L14" s="24">
        <v>2</v>
      </c>
      <c r="M14" s="24" t="s">
        <v>40</v>
      </c>
      <c r="N14" s="24" t="s">
        <v>28</v>
      </c>
      <c r="O14" s="36">
        <v>11.297042</v>
      </c>
      <c r="P14" s="24" t="s">
        <v>29</v>
      </c>
      <c r="Q14" s="24" t="s">
        <v>30</v>
      </c>
      <c r="R14" s="24" t="s">
        <v>31</v>
      </c>
      <c r="S14" s="24" t="s">
        <v>32</v>
      </c>
      <c r="T14" s="39"/>
    </row>
    <row r="15" s="1" customFormat="1" ht="28" customHeight="1" spans="1:20">
      <c r="A15" s="20">
        <v>2</v>
      </c>
      <c r="B15" s="21" t="s">
        <v>41</v>
      </c>
      <c r="C15" s="21">
        <v>170</v>
      </c>
      <c r="D15" s="21">
        <v>170</v>
      </c>
      <c r="E15" s="21"/>
      <c r="F15" s="21"/>
      <c r="G15" s="21"/>
      <c r="H15" s="21"/>
      <c r="I15" s="21"/>
      <c r="J15" s="21"/>
      <c r="K15" s="25" t="s">
        <v>42</v>
      </c>
      <c r="L15" s="24">
        <v>1</v>
      </c>
      <c r="M15" s="24" t="s">
        <v>27</v>
      </c>
      <c r="N15" s="24" t="s">
        <v>28</v>
      </c>
      <c r="O15" s="36">
        <v>39.506273</v>
      </c>
      <c r="P15" s="24" t="s">
        <v>29</v>
      </c>
      <c r="Q15" s="24" t="s">
        <v>30</v>
      </c>
      <c r="R15" s="24" t="s">
        <v>31</v>
      </c>
      <c r="S15" s="24" t="s">
        <v>32</v>
      </c>
      <c r="T15" s="39"/>
    </row>
    <row r="16" s="1" customFormat="1" ht="28" customHeight="1" spans="1:20">
      <c r="A16" s="20"/>
      <c r="B16" s="21"/>
      <c r="C16" s="21"/>
      <c r="D16" s="21"/>
      <c r="E16" s="21"/>
      <c r="F16" s="21"/>
      <c r="G16" s="21"/>
      <c r="H16" s="21"/>
      <c r="I16" s="21"/>
      <c r="J16" s="21"/>
      <c r="K16" s="25" t="s">
        <v>43</v>
      </c>
      <c r="L16" s="24">
        <v>1</v>
      </c>
      <c r="M16" s="24" t="s">
        <v>27</v>
      </c>
      <c r="N16" s="24" t="s">
        <v>28</v>
      </c>
      <c r="O16" s="36">
        <v>34.600288</v>
      </c>
      <c r="P16" s="24" t="s">
        <v>29</v>
      </c>
      <c r="Q16" s="24" t="s">
        <v>30</v>
      </c>
      <c r="R16" s="24" t="s">
        <v>31</v>
      </c>
      <c r="S16" s="24" t="s">
        <v>32</v>
      </c>
      <c r="T16" s="39"/>
    </row>
    <row r="17" s="1" customFormat="1" ht="28" customHeight="1" spans="1:20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5" t="s">
        <v>44</v>
      </c>
      <c r="L17" s="24">
        <v>3390</v>
      </c>
      <c r="M17" s="24" t="s">
        <v>36</v>
      </c>
      <c r="N17" s="24" t="s">
        <v>28</v>
      </c>
      <c r="O17" s="36">
        <v>52.34646</v>
      </c>
      <c r="P17" s="24" t="s">
        <v>29</v>
      </c>
      <c r="Q17" s="24" t="s">
        <v>30</v>
      </c>
      <c r="R17" s="24" t="s">
        <v>31</v>
      </c>
      <c r="S17" s="24" t="s">
        <v>32</v>
      </c>
      <c r="T17" s="39"/>
    </row>
    <row r="18" s="1" customFormat="1" ht="28" customHeight="1" spans="1:20">
      <c r="A18" s="20"/>
      <c r="B18" s="21"/>
      <c r="C18" s="21"/>
      <c r="D18" s="21"/>
      <c r="E18" s="21"/>
      <c r="F18" s="21"/>
      <c r="G18" s="21"/>
      <c r="H18" s="21"/>
      <c r="I18" s="21"/>
      <c r="J18" s="21"/>
      <c r="K18" s="25" t="s">
        <v>45</v>
      </c>
      <c r="L18" s="24">
        <v>1</v>
      </c>
      <c r="M18" s="24" t="s">
        <v>46</v>
      </c>
      <c r="N18" s="24" t="s">
        <v>28</v>
      </c>
      <c r="O18" s="36">
        <v>24.257696</v>
      </c>
      <c r="P18" s="24" t="s">
        <v>29</v>
      </c>
      <c r="Q18" s="24" t="s">
        <v>30</v>
      </c>
      <c r="R18" s="24" t="s">
        <v>31</v>
      </c>
      <c r="S18" s="24" t="s">
        <v>32</v>
      </c>
      <c r="T18" s="39"/>
    </row>
    <row r="19" s="1" customFormat="1" ht="28" customHeight="1" spans="1:20">
      <c r="A19" s="22"/>
      <c r="B19" s="23"/>
      <c r="C19" s="23"/>
      <c r="D19" s="23"/>
      <c r="E19" s="23"/>
      <c r="F19" s="23"/>
      <c r="G19" s="23"/>
      <c r="H19" s="23"/>
      <c r="I19" s="23"/>
      <c r="J19" s="23"/>
      <c r="K19" s="25" t="s">
        <v>47</v>
      </c>
      <c r="L19" s="24">
        <v>1</v>
      </c>
      <c r="M19" s="24" t="s">
        <v>46</v>
      </c>
      <c r="N19" s="24" t="s">
        <v>28</v>
      </c>
      <c r="O19" s="36">
        <v>4.499079</v>
      </c>
      <c r="P19" s="24" t="s">
        <v>29</v>
      </c>
      <c r="Q19" s="24" t="s">
        <v>30</v>
      </c>
      <c r="R19" s="24" t="s">
        <v>31</v>
      </c>
      <c r="S19" s="24" t="s">
        <v>32</v>
      </c>
      <c r="T19" s="39"/>
    </row>
    <row r="20" s="1" customFormat="1" ht="28" customHeight="1" spans="1:20">
      <c r="A20" s="20">
        <v>3</v>
      </c>
      <c r="B20" s="21" t="s">
        <v>48</v>
      </c>
      <c r="C20" s="21">
        <v>510.11</v>
      </c>
      <c r="D20" s="21"/>
      <c r="E20" s="21">
        <v>260</v>
      </c>
      <c r="F20" s="21"/>
      <c r="G20" s="21"/>
      <c r="H20" s="21"/>
      <c r="I20" s="21">
        <v>250.11</v>
      </c>
      <c r="J20" s="21"/>
      <c r="K20" s="25" t="s">
        <v>49</v>
      </c>
      <c r="L20" s="24">
        <v>1</v>
      </c>
      <c r="M20" s="24" t="s">
        <v>27</v>
      </c>
      <c r="N20" s="24" t="s">
        <v>28</v>
      </c>
      <c r="O20" s="36">
        <v>455.314407</v>
      </c>
      <c r="P20" s="24" t="s">
        <v>29</v>
      </c>
      <c r="Q20" s="24" t="s">
        <v>50</v>
      </c>
      <c r="R20" s="24" t="s">
        <v>31</v>
      </c>
      <c r="S20" s="24" t="s">
        <v>32</v>
      </c>
      <c r="T20" s="39"/>
    </row>
    <row r="21" s="1" customFormat="1" ht="28" customHeight="1" spans="1:20">
      <c r="A21" s="20"/>
      <c r="B21" s="21"/>
      <c r="C21" s="21"/>
      <c r="D21" s="21"/>
      <c r="E21" s="21"/>
      <c r="F21" s="21"/>
      <c r="G21" s="21"/>
      <c r="H21" s="21"/>
      <c r="I21" s="21"/>
      <c r="J21" s="21"/>
      <c r="K21" s="25" t="s">
        <v>51</v>
      </c>
      <c r="L21" s="24">
        <v>394</v>
      </c>
      <c r="M21" s="24" t="s">
        <v>34</v>
      </c>
      <c r="N21" s="24" t="s">
        <v>28</v>
      </c>
      <c r="O21" s="36">
        <v>15.8752</v>
      </c>
      <c r="P21" s="24" t="s">
        <v>29</v>
      </c>
      <c r="Q21" s="24" t="s">
        <v>50</v>
      </c>
      <c r="R21" s="24" t="s">
        <v>31</v>
      </c>
      <c r="S21" s="24" t="s">
        <v>32</v>
      </c>
      <c r="T21" s="39"/>
    </row>
    <row r="22" s="1" customFormat="1" ht="28" customHeight="1" spans="1:20">
      <c r="A22" s="20"/>
      <c r="B22" s="21"/>
      <c r="C22" s="21"/>
      <c r="D22" s="21"/>
      <c r="E22" s="21"/>
      <c r="F22" s="21"/>
      <c r="G22" s="21"/>
      <c r="H22" s="21"/>
      <c r="I22" s="21"/>
      <c r="J22" s="21"/>
      <c r="K22" s="25" t="s">
        <v>52</v>
      </c>
      <c r="L22" s="24">
        <v>1</v>
      </c>
      <c r="M22" s="24" t="s">
        <v>27</v>
      </c>
      <c r="N22" s="24" t="s">
        <v>28</v>
      </c>
      <c r="O22" s="36">
        <v>0.782979</v>
      </c>
      <c r="P22" s="24" t="s">
        <v>29</v>
      </c>
      <c r="Q22" s="24" t="s">
        <v>50</v>
      </c>
      <c r="R22" s="24" t="s">
        <v>31</v>
      </c>
      <c r="S22" s="24" t="s">
        <v>32</v>
      </c>
      <c r="T22" s="39"/>
    </row>
    <row r="23" s="1" customFormat="1" ht="28" customHeight="1" spans="1:20">
      <c r="A23" s="20"/>
      <c r="B23" s="21"/>
      <c r="C23" s="21"/>
      <c r="D23" s="21"/>
      <c r="E23" s="21"/>
      <c r="F23" s="21"/>
      <c r="G23" s="21"/>
      <c r="H23" s="21"/>
      <c r="I23" s="21"/>
      <c r="J23" s="21"/>
      <c r="K23" s="25" t="s">
        <v>53</v>
      </c>
      <c r="L23" s="24">
        <v>9</v>
      </c>
      <c r="M23" s="24" t="s">
        <v>27</v>
      </c>
      <c r="N23" s="24" t="s">
        <v>28</v>
      </c>
      <c r="O23" s="36">
        <v>7.046809</v>
      </c>
      <c r="P23" s="24" t="s">
        <v>29</v>
      </c>
      <c r="Q23" s="24" t="s">
        <v>50</v>
      </c>
      <c r="R23" s="24" t="s">
        <v>31</v>
      </c>
      <c r="S23" s="24" t="s">
        <v>32</v>
      </c>
      <c r="T23" s="39"/>
    </row>
    <row r="24" s="1" customFormat="1" ht="28" customHeight="1" spans="1:20">
      <c r="A24" s="20"/>
      <c r="B24" s="21"/>
      <c r="C24" s="21"/>
      <c r="D24" s="21"/>
      <c r="E24" s="21"/>
      <c r="F24" s="21"/>
      <c r="G24" s="21"/>
      <c r="H24" s="21"/>
      <c r="I24" s="21"/>
      <c r="J24" s="21"/>
      <c r="K24" s="25" t="s">
        <v>54</v>
      </c>
      <c r="L24" s="24">
        <v>17</v>
      </c>
      <c r="M24" s="24" t="s">
        <v>55</v>
      </c>
      <c r="N24" s="24" t="s">
        <v>28</v>
      </c>
      <c r="O24" s="36">
        <v>8.585529</v>
      </c>
      <c r="P24" s="24" t="s">
        <v>29</v>
      </c>
      <c r="Q24" s="24" t="s">
        <v>50</v>
      </c>
      <c r="R24" s="24" t="s">
        <v>31</v>
      </c>
      <c r="S24" s="24" t="s">
        <v>32</v>
      </c>
      <c r="T24" s="39"/>
    </row>
    <row r="25" s="1" customFormat="1" ht="28" customHeight="1" spans="1:20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5" t="s">
        <v>56</v>
      </c>
      <c r="L25" s="24">
        <v>9</v>
      </c>
      <c r="M25" s="24" t="s">
        <v>40</v>
      </c>
      <c r="N25" s="24" t="s">
        <v>28</v>
      </c>
      <c r="O25" s="36">
        <v>1.895926</v>
      </c>
      <c r="P25" s="24" t="s">
        <v>29</v>
      </c>
      <c r="Q25" s="24" t="s">
        <v>50</v>
      </c>
      <c r="R25" s="24" t="s">
        <v>31</v>
      </c>
      <c r="S25" s="24" t="s">
        <v>32</v>
      </c>
      <c r="T25" s="39"/>
    </row>
    <row r="26" s="1" customFormat="1" ht="28" customHeight="1" spans="1:20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5" t="s">
        <v>57</v>
      </c>
      <c r="L26" s="24">
        <v>1</v>
      </c>
      <c r="M26" s="24" t="s">
        <v>40</v>
      </c>
      <c r="N26" s="24" t="s">
        <v>28</v>
      </c>
      <c r="O26" s="36">
        <v>19.919119</v>
      </c>
      <c r="P26" s="24" t="s">
        <v>29</v>
      </c>
      <c r="Q26" s="24" t="s">
        <v>50</v>
      </c>
      <c r="R26" s="24" t="s">
        <v>31</v>
      </c>
      <c r="S26" s="24" t="s">
        <v>32</v>
      </c>
      <c r="T26" s="39"/>
    </row>
    <row r="27" s="1" customFormat="1" ht="28" customHeight="1" spans="1:20">
      <c r="A27" s="22"/>
      <c r="B27" s="23"/>
      <c r="C27" s="23"/>
      <c r="D27" s="23"/>
      <c r="E27" s="23"/>
      <c r="F27" s="23"/>
      <c r="G27" s="23"/>
      <c r="H27" s="23"/>
      <c r="I27" s="23"/>
      <c r="J27" s="23"/>
      <c r="K27" s="25" t="s">
        <v>58</v>
      </c>
      <c r="L27" s="24">
        <v>5</v>
      </c>
      <c r="M27" s="24" t="s">
        <v>55</v>
      </c>
      <c r="N27" s="24" t="s">
        <v>28</v>
      </c>
      <c r="O27" s="36">
        <v>0.69</v>
      </c>
      <c r="P27" s="24" t="s">
        <v>29</v>
      </c>
      <c r="Q27" s="24" t="s">
        <v>50</v>
      </c>
      <c r="R27" s="24" t="s">
        <v>31</v>
      </c>
      <c r="S27" s="24" t="s">
        <v>32</v>
      </c>
      <c r="T27" s="39"/>
    </row>
    <row r="28" s="1" customFormat="1" ht="28" customHeight="1" spans="1:20">
      <c r="A28" s="20">
        <v>4</v>
      </c>
      <c r="B28" s="21" t="s">
        <v>59</v>
      </c>
      <c r="C28" s="21">
        <v>80</v>
      </c>
      <c r="D28" s="21"/>
      <c r="E28" s="21"/>
      <c r="F28" s="21"/>
      <c r="G28" s="21"/>
      <c r="H28" s="21">
        <v>80</v>
      </c>
      <c r="I28" s="21"/>
      <c r="J28" s="21"/>
      <c r="K28" s="25" t="s">
        <v>60</v>
      </c>
      <c r="L28" s="24">
        <v>504</v>
      </c>
      <c r="M28" s="24" t="s">
        <v>36</v>
      </c>
      <c r="N28" s="24" t="s">
        <v>28</v>
      </c>
      <c r="O28" s="36">
        <v>18.926165</v>
      </c>
      <c r="P28" s="24" t="s">
        <v>29</v>
      </c>
      <c r="Q28" s="24" t="s">
        <v>61</v>
      </c>
      <c r="R28" s="24" t="s">
        <v>31</v>
      </c>
      <c r="S28" s="24" t="s">
        <v>32</v>
      </c>
      <c r="T28" s="39"/>
    </row>
    <row r="29" s="1" customFormat="1" ht="28" customHeight="1" spans="1:20">
      <c r="A29" s="20"/>
      <c r="B29" s="21"/>
      <c r="C29" s="21"/>
      <c r="D29" s="21"/>
      <c r="E29" s="21"/>
      <c r="F29" s="21"/>
      <c r="G29" s="21"/>
      <c r="H29" s="21"/>
      <c r="I29" s="21"/>
      <c r="J29" s="21"/>
      <c r="K29" s="25" t="s">
        <v>62</v>
      </c>
      <c r="L29" s="24">
        <v>73</v>
      </c>
      <c r="M29" s="24" t="s">
        <v>36</v>
      </c>
      <c r="N29" s="24" t="s">
        <v>28</v>
      </c>
      <c r="O29" s="36">
        <v>12.721694</v>
      </c>
      <c r="P29" s="24" t="s">
        <v>29</v>
      </c>
      <c r="Q29" s="24" t="s">
        <v>61</v>
      </c>
      <c r="R29" s="24" t="s">
        <v>31</v>
      </c>
      <c r="S29" s="24" t="s">
        <v>32</v>
      </c>
      <c r="T29" s="39"/>
    </row>
    <row r="30" s="1" customFormat="1" ht="28" customHeight="1" spans="1:20">
      <c r="A30" s="20"/>
      <c r="B30" s="21"/>
      <c r="C30" s="21"/>
      <c r="D30" s="21"/>
      <c r="E30" s="21"/>
      <c r="F30" s="21"/>
      <c r="G30" s="21"/>
      <c r="H30" s="21"/>
      <c r="I30" s="21"/>
      <c r="J30" s="21"/>
      <c r="K30" s="25" t="s">
        <v>63</v>
      </c>
      <c r="L30" s="24">
        <v>413.5</v>
      </c>
      <c r="M30" s="24" t="s">
        <v>34</v>
      </c>
      <c r="N30" s="24" t="s">
        <v>28</v>
      </c>
      <c r="O30" s="36">
        <v>6.97138</v>
      </c>
      <c r="P30" s="24" t="s">
        <v>29</v>
      </c>
      <c r="Q30" s="24" t="s">
        <v>61</v>
      </c>
      <c r="R30" s="24" t="s">
        <v>31</v>
      </c>
      <c r="S30" s="24" t="s">
        <v>32</v>
      </c>
      <c r="T30" s="39"/>
    </row>
    <row r="31" s="1" customFormat="1" ht="28" customHeight="1" spans="1:20">
      <c r="A31" s="20"/>
      <c r="B31" s="21"/>
      <c r="C31" s="21"/>
      <c r="D31" s="21"/>
      <c r="E31" s="21"/>
      <c r="F31" s="21"/>
      <c r="G31" s="21"/>
      <c r="H31" s="21"/>
      <c r="I31" s="21"/>
      <c r="J31" s="21"/>
      <c r="K31" s="25" t="s">
        <v>64</v>
      </c>
      <c r="L31" s="24">
        <v>1</v>
      </c>
      <c r="M31" s="24" t="s">
        <v>27</v>
      </c>
      <c r="N31" s="24" t="s">
        <v>28</v>
      </c>
      <c r="O31" s="36">
        <v>0.542516</v>
      </c>
      <c r="P31" s="24" t="s">
        <v>29</v>
      </c>
      <c r="Q31" s="24" t="s">
        <v>61</v>
      </c>
      <c r="R31" s="24" t="s">
        <v>31</v>
      </c>
      <c r="S31" s="24" t="s">
        <v>32</v>
      </c>
      <c r="T31" s="39"/>
    </row>
    <row r="32" s="1" customFormat="1" ht="28" customHeight="1" spans="1:20">
      <c r="A32" s="20"/>
      <c r="B32" s="21"/>
      <c r="C32" s="21"/>
      <c r="D32" s="21"/>
      <c r="E32" s="21"/>
      <c r="F32" s="21"/>
      <c r="G32" s="21"/>
      <c r="H32" s="21"/>
      <c r="I32" s="21"/>
      <c r="J32" s="21"/>
      <c r="K32" s="25" t="s">
        <v>65</v>
      </c>
      <c r="L32" s="24">
        <v>1</v>
      </c>
      <c r="M32" s="24" t="s">
        <v>40</v>
      </c>
      <c r="N32" s="24" t="s">
        <v>28</v>
      </c>
      <c r="O32" s="36">
        <v>6.546329</v>
      </c>
      <c r="P32" s="24" t="s">
        <v>29</v>
      </c>
      <c r="Q32" s="24" t="s">
        <v>61</v>
      </c>
      <c r="R32" s="24" t="s">
        <v>31</v>
      </c>
      <c r="S32" s="24" t="s">
        <v>32</v>
      </c>
      <c r="T32" s="39"/>
    </row>
    <row r="33" s="1" customFormat="1" ht="28" customHeight="1" spans="1:20">
      <c r="A33" s="20"/>
      <c r="B33" s="21"/>
      <c r="C33" s="21"/>
      <c r="D33" s="21"/>
      <c r="E33" s="21"/>
      <c r="F33" s="21"/>
      <c r="G33" s="21"/>
      <c r="H33" s="21"/>
      <c r="I33" s="21"/>
      <c r="J33" s="21"/>
      <c r="K33" s="25" t="s">
        <v>66</v>
      </c>
      <c r="L33" s="24">
        <v>1</v>
      </c>
      <c r="M33" s="24" t="s">
        <v>40</v>
      </c>
      <c r="N33" s="24" t="s">
        <v>28</v>
      </c>
      <c r="O33" s="36">
        <v>16.296957</v>
      </c>
      <c r="P33" s="24" t="s">
        <v>29</v>
      </c>
      <c r="Q33" s="24" t="s">
        <v>61</v>
      </c>
      <c r="R33" s="24" t="s">
        <v>31</v>
      </c>
      <c r="S33" s="24" t="s">
        <v>32</v>
      </c>
      <c r="T33" s="39"/>
    </row>
    <row r="34" s="1" customFormat="1" ht="28" customHeight="1" spans="1:20">
      <c r="A34" s="20"/>
      <c r="B34" s="21"/>
      <c r="C34" s="21"/>
      <c r="D34" s="21"/>
      <c r="E34" s="21"/>
      <c r="F34" s="21"/>
      <c r="G34" s="21"/>
      <c r="H34" s="21"/>
      <c r="I34" s="21"/>
      <c r="J34" s="21"/>
      <c r="K34" s="25" t="s">
        <v>67</v>
      </c>
      <c r="L34" s="24">
        <v>2</v>
      </c>
      <c r="M34" s="24" t="s">
        <v>46</v>
      </c>
      <c r="N34" s="24" t="s">
        <v>28</v>
      </c>
      <c r="O34" s="36">
        <v>1.095638</v>
      </c>
      <c r="P34" s="24" t="s">
        <v>29</v>
      </c>
      <c r="Q34" s="24" t="s">
        <v>61</v>
      </c>
      <c r="R34" s="24" t="s">
        <v>31</v>
      </c>
      <c r="S34" s="24" t="s">
        <v>32</v>
      </c>
      <c r="T34" s="39"/>
    </row>
    <row r="35" s="1" customFormat="1" ht="28" customHeight="1" spans="1:20">
      <c r="A35" s="20"/>
      <c r="B35" s="21"/>
      <c r="C35" s="21"/>
      <c r="D35" s="21"/>
      <c r="E35" s="21"/>
      <c r="F35" s="21"/>
      <c r="G35" s="21"/>
      <c r="H35" s="21"/>
      <c r="I35" s="21"/>
      <c r="J35" s="21"/>
      <c r="K35" s="25" t="s">
        <v>68</v>
      </c>
      <c r="L35" s="24">
        <v>2</v>
      </c>
      <c r="M35" s="24" t="s">
        <v>40</v>
      </c>
      <c r="N35" s="24" t="s">
        <v>28</v>
      </c>
      <c r="O35" s="36">
        <v>1.38666</v>
      </c>
      <c r="P35" s="24" t="s">
        <v>29</v>
      </c>
      <c r="Q35" s="24" t="s">
        <v>61</v>
      </c>
      <c r="R35" s="24" t="s">
        <v>31</v>
      </c>
      <c r="S35" s="24" t="s">
        <v>32</v>
      </c>
      <c r="T35" s="39"/>
    </row>
    <row r="36" s="1" customFormat="1" ht="28" customHeight="1" spans="1:20">
      <c r="A36" s="22"/>
      <c r="B36" s="23"/>
      <c r="C36" s="23"/>
      <c r="D36" s="23"/>
      <c r="E36" s="23"/>
      <c r="F36" s="23"/>
      <c r="G36" s="23"/>
      <c r="H36" s="23"/>
      <c r="I36" s="23"/>
      <c r="J36" s="23"/>
      <c r="K36" s="25" t="s">
        <v>69</v>
      </c>
      <c r="L36" s="24">
        <v>6</v>
      </c>
      <c r="M36" s="24" t="s">
        <v>70</v>
      </c>
      <c r="N36" s="24" t="s">
        <v>28</v>
      </c>
      <c r="O36" s="36">
        <v>3.872571</v>
      </c>
      <c r="P36" s="37" t="s">
        <v>71</v>
      </c>
      <c r="Q36" s="24" t="s">
        <v>61</v>
      </c>
      <c r="R36" s="24" t="s">
        <v>31</v>
      </c>
      <c r="S36" s="24" t="s">
        <v>32</v>
      </c>
      <c r="T36" s="39"/>
    </row>
    <row r="37" s="3" customFormat="1" ht="28" customHeight="1" spans="1:20">
      <c r="A37" s="24">
        <v>5</v>
      </c>
      <c r="B37" s="25" t="s">
        <v>72</v>
      </c>
      <c r="C37" s="24">
        <v>202.97</v>
      </c>
      <c r="D37" s="24">
        <v>99.09</v>
      </c>
      <c r="E37" s="24"/>
      <c r="F37" s="24"/>
      <c r="G37" s="24"/>
      <c r="H37" s="24"/>
      <c r="I37" s="24">
        <v>3.88</v>
      </c>
      <c r="J37" s="24">
        <v>100</v>
      </c>
      <c r="K37" s="25" t="s">
        <v>73</v>
      </c>
      <c r="L37" s="24" t="s">
        <v>74</v>
      </c>
      <c r="M37" s="24" t="s">
        <v>36</v>
      </c>
      <c r="N37" s="24" t="s">
        <v>28</v>
      </c>
      <c r="O37" s="36">
        <v>101.28</v>
      </c>
      <c r="P37" s="24" t="s">
        <v>75</v>
      </c>
      <c r="Q37" s="24" t="s">
        <v>76</v>
      </c>
      <c r="R37" s="24" t="s">
        <v>31</v>
      </c>
      <c r="S37" s="24" t="s">
        <v>32</v>
      </c>
      <c r="T37" s="39"/>
    </row>
    <row r="38" s="3" customFormat="1" ht="28" customHeight="1" spans="1:20">
      <c r="A38" s="24"/>
      <c r="B38" s="25"/>
      <c r="C38" s="24"/>
      <c r="D38" s="24"/>
      <c r="E38" s="24"/>
      <c r="F38" s="24"/>
      <c r="G38" s="24"/>
      <c r="H38" s="24"/>
      <c r="I38" s="24"/>
      <c r="J38" s="24"/>
      <c r="K38" s="25" t="s">
        <v>77</v>
      </c>
      <c r="L38" s="24" t="s">
        <v>78</v>
      </c>
      <c r="M38" s="24" t="s">
        <v>36</v>
      </c>
      <c r="N38" s="24" t="s">
        <v>28</v>
      </c>
      <c r="O38" s="36">
        <v>30.7</v>
      </c>
      <c r="P38" s="24" t="s">
        <v>75</v>
      </c>
      <c r="Q38" s="24" t="s">
        <v>76</v>
      </c>
      <c r="R38" s="24" t="s">
        <v>31</v>
      </c>
      <c r="S38" s="24" t="s">
        <v>32</v>
      </c>
      <c r="T38" s="39"/>
    </row>
    <row r="39" s="3" customFormat="1" ht="28" customHeight="1" spans="1:20">
      <c r="A39" s="24"/>
      <c r="B39" s="25"/>
      <c r="C39" s="24"/>
      <c r="D39" s="24"/>
      <c r="E39" s="24"/>
      <c r="F39" s="24"/>
      <c r="G39" s="24"/>
      <c r="H39" s="24"/>
      <c r="I39" s="24"/>
      <c r="J39" s="24"/>
      <c r="K39" s="25" t="s">
        <v>79</v>
      </c>
      <c r="L39" s="24" t="s">
        <v>80</v>
      </c>
      <c r="M39" s="24" t="s">
        <v>36</v>
      </c>
      <c r="N39" s="24" t="s">
        <v>28</v>
      </c>
      <c r="O39" s="36">
        <v>6.71</v>
      </c>
      <c r="P39" s="24" t="s">
        <v>75</v>
      </c>
      <c r="Q39" s="24" t="s">
        <v>76</v>
      </c>
      <c r="R39" s="24" t="s">
        <v>31</v>
      </c>
      <c r="S39" s="24" t="s">
        <v>32</v>
      </c>
      <c r="T39" s="39"/>
    </row>
    <row r="40" s="3" customFormat="1" ht="28" customHeight="1" spans="1:20">
      <c r="A40" s="24"/>
      <c r="B40" s="25"/>
      <c r="C40" s="24"/>
      <c r="D40" s="24"/>
      <c r="E40" s="24"/>
      <c r="F40" s="24"/>
      <c r="G40" s="24"/>
      <c r="H40" s="24"/>
      <c r="I40" s="24"/>
      <c r="J40" s="24"/>
      <c r="K40" s="25" t="s">
        <v>43</v>
      </c>
      <c r="L40" s="24" t="s">
        <v>81</v>
      </c>
      <c r="M40" s="24" t="s">
        <v>36</v>
      </c>
      <c r="N40" s="24" t="s">
        <v>28</v>
      </c>
      <c r="O40" s="36">
        <v>25.06</v>
      </c>
      <c r="P40" s="24" t="s">
        <v>75</v>
      </c>
      <c r="Q40" s="24" t="s">
        <v>76</v>
      </c>
      <c r="R40" s="24" t="s">
        <v>31</v>
      </c>
      <c r="S40" s="24" t="s">
        <v>32</v>
      </c>
      <c r="T40" s="39"/>
    </row>
    <row r="41" s="3" customFormat="1" ht="28" customHeight="1" spans="1:20">
      <c r="A41" s="24"/>
      <c r="B41" s="25"/>
      <c r="C41" s="24"/>
      <c r="D41" s="24"/>
      <c r="E41" s="24"/>
      <c r="F41" s="24"/>
      <c r="G41" s="24"/>
      <c r="H41" s="24"/>
      <c r="I41" s="24"/>
      <c r="J41" s="24"/>
      <c r="K41" s="25" t="s">
        <v>82</v>
      </c>
      <c r="L41" s="24" t="s">
        <v>83</v>
      </c>
      <c r="M41" s="24" t="s">
        <v>84</v>
      </c>
      <c r="N41" s="24" t="s">
        <v>28</v>
      </c>
      <c r="O41" s="36">
        <v>29.46</v>
      </c>
      <c r="P41" s="24" t="s">
        <v>75</v>
      </c>
      <c r="Q41" s="24" t="s">
        <v>76</v>
      </c>
      <c r="R41" s="24" t="s">
        <v>31</v>
      </c>
      <c r="S41" s="24" t="s">
        <v>32</v>
      </c>
      <c r="T41" s="39"/>
    </row>
    <row r="42" s="3" customFormat="1" ht="28" customHeight="1" spans="1:20">
      <c r="A42" s="24"/>
      <c r="B42" s="25"/>
      <c r="C42" s="24"/>
      <c r="D42" s="24"/>
      <c r="E42" s="24"/>
      <c r="F42" s="24"/>
      <c r="G42" s="24"/>
      <c r="H42" s="24"/>
      <c r="I42" s="24"/>
      <c r="J42" s="24"/>
      <c r="K42" s="25" t="s">
        <v>85</v>
      </c>
      <c r="L42" s="24" t="s">
        <v>86</v>
      </c>
      <c r="M42" s="24" t="s">
        <v>36</v>
      </c>
      <c r="N42" s="24" t="s">
        <v>28</v>
      </c>
      <c r="O42" s="36">
        <v>2.89</v>
      </c>
      <c r="P42" s="24" t="s">
        <v>75</v>
      </c>
      <c r="Q42" s="24" t="s">
        <v>76</v>
      </c>
      <c r="R42" s="24" t="s">
        <v>31</v>
      </c>
      <c r="S42" s="24" t="s">
        <v>32</v>
      </c>
      <c r="T42" s="39"/>
    </row>
    <row r="43" s="3" customFormat="1" ht="28" customHeight="1" spans="1:20">
      <c r="A43" s="24"/>
      <c r="B43" s="25"/>
      <c r="C43" s="24"/>
      <c r="D43" s="24"/>
      <c r="E43" s="24"/>
      <c r="F43" s="24"/>
      <c r="G43" s="24"/>
      <c r="H43" s="24"/>
      <c r="I43" s="24"/>
      <c r="J43" s="24"/>
      <c r="K43" s="25" t="s">
        <v>87</v>
      </c>
      <c r="L43" s="24" t="s">
        <v>88</v>
      </c>
      <c r="M43" s="24" t="s">
        <v>36</v>
      </c>
      <c r="N43" s="24" t="s">
        <v>28</v>
      </c>
      <c r="O43" s="36">
        <v>6.43</v>
      </c>
      <c r="P43" s="24" t="s">
        <v>75</v>
      </c>
      <c r="Q43" s="24" t="s">
        <v>76</v>
      </c>
      <c r="R43" s="24" t="s">
        <v>31</v>
      </c>
      <c r="S43" s="24" t="s">
        <v>32</v>
      </c>
      <c r="T43" s="39"/>
    </row>
    <row r="44" s="3" customFormat="1" ht="28" customHeight="1" spans="1:20">
      <c r="A44" s="24"/>
      <c r="B44" s="25"/>
      <c r="C44" s="24"/>
      <c r="D44" s="24"/>
      <c r="E44" s="24"/>
      <c r="F44" s="24"/>
      <c r="G44" s="24"/>
      <c r="H44" s="24"/>
      <c r="I44" s="24"/>
      <c r="J44" s="24"/>
      <c r="K44" s="25" t="s">
        <v>89</v>
      </c>
      <c r="L44" s="24" t="s">
        <v>90</v>
      </c>
      <c r="M44" s="24" t="s">
        <v>84</v>
      </c>
      <c r="N44" s="24" t="s">
        <v>28</v>
      </c>
      <c r="O44" s="36">
        <v>0.43</v>
      </c>
      <c r="P44" s="24" t="s">
        <v>75</v>
      </c>
      <c r="Q44" s="24" t="s">
        <v>76</v>
      </c>
      <c r="R44" s="24" t="s">
        <v>31</v>
      </c>
      <c r="S44" s="24" t="s">
        <v>32</v>
      </c>
      <c r="T44" s="39"/>
    </row>
    <row r="45" s="3" customFormat="1" ht="57" customHeight="1" spans="1:20">
      <c r="A45" s="24">
        <v>6</v>
      </c>
      <c r="B45" s="25" t="s">
        <v>91</v>
      </c>
      <c r="C45" s="25">
        <v>5.48</v>
      </c>
      <c r="D45" s="25">
        <v>4.91</v>
      </c>
      <c r="E45" s="25"/>
      <c r="F45" s="25"/>
      <c r="G45" s="25"/>
      <c r="H45" s="25"/>
      <c r="I45" s="25">
        <v>0.57</v>
      </c>
      <c r="J45" s="25"/>
      <c r="K45" s="25" t="s">
        <v>26</v>
      </c>
      <c r="L45" s="24" t="s">
        <v>90</v>
      </c>
      <c r="M45" s="24" t="s">
        <v>84</v>
      </c>
      <c r="N45" s="24" t="s">
        <v>28</v>
      </c>
      <c r="O45" s="36">
        <v>5.48</v>
      </c>
      <c r="P45" s="24" t="s">
        <v>75</v>
      </c>
      <c r="Q45" s="24" t="s">
        <v>76</v>
      </c>
      <c r="R45" s="24" t="s">
        <v>31</v>
      </c>
      <c r="S45" s="24" t="s">
        <v>32</v>
      </c>
      <c r="T45" s="39"/>
    </row>
    <row r="46" s="1" customFormat="1" ht="48" customHeight="1" spans="1:20">
      <c r="A46" s="25">
        <v>7</v>
      </c>
      <c r="B46" s="25" t="s">
        <v>92</v>
      </c>
      <c r="C46" s="25">
        <v>48.37</v>
      </c>
      <c r="D46" s="25"/>
      <c r="E46" s="25">
        <v>48.37</v>
      </c>
      <c r="F46" s="25"/>
      <c r="G46" s="25"/>
      <c r="H46" s="25"/>
      <c r="I46" s="25"/>
      <c r="J46" s="25"/>
      <c r="K46" s="25" t="s">
        <v>93</v>
      </c>
      <c r="L46" s="24">
        <v>675</v>
      </c>
      <c r="M46" s="24" t="s">
        <v>36</v>
      </c>
      <c r="N46" s="24" t="s">
        <v>28</v>
      </c>
      <c r="O46" s="24">
        <v>24.4</v>
      </c>
      <c r="P46" s="24" t="s">
        <v>94</v>
      </c>
      <c r="Q46" s="24" t="s">
        <v>95</v>
      </c>
      <c r="R46" s="24" t="s">
        <v>31</v>
      </c>
      <c r="S46" s="24" t="s">
        <v>32</v>
      </c>
      <c r="T46" s="40" t="s">
        <v>96</v>
      </c>
    </row>
    <row r="47" s="1" customFormat="1" ht="48" customHeight="1" spans="1:20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 t="s">
        <v>97</v>
      </c>
      <c r="L47" s="24">
        <v>90</v>
      </c>
      <c r="M47" s="24" t="s">
        <v>36</v>
      </c>
      <c r="N47" s="24" t="s">
        <v>28</v>
      </c>
      <c r="O47" s="24">
        <v>0.13</v>
      </c>
      <c r="P47" s="24" t="s">
        <v>94</v>
      </c>
      <c r="Q47" s="24" t="s">
        <v>95</v>
      </c>
      <c r="R47" s="24" t="s">
        <v>31</v>
      </c>
      <c r="S47" s="24" t="s">
        <v>32</v>
      </c>
      <c r="T47" s="39"/>
    </row>
    <row r="48" s="1" customFormat="1" ht="48" customHeight="1" spans="1:20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 t="s">
        <v>45</v>
      </c>
      <c r="L48" s="24">
        <v>300</v>
      </c>
      <c r="M48" s="24" t="s">
        <v>34</v>
      </c>
      <c r="N48" s="24" t="s">
        <v>28</v>
      </c>
      <c r="O48" s="24">
        <v>1.8</v>
      </c>
      <c r="P48" s="24" t="s">
        <v>94</v>
      </c>
      <c r="Q48" s="24" t="s">
        <v>95</v>
      </c>
      <c r="R48" s="24" t="s">
        <v>31</v>
      </c>
      <c r="S48" s="24" t="s">
        <v>32</v>
      </c>
      <c r="T48" s="39"/>
    </row>
    <row r="49" s="1" customFormat="1" ht="48" customHeight="1" spans="1:20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 t="s">
        <v>98</v>
      </c>
      <c r="L49" s="24">
        <v>690</v>
      </c>
      <c r="M49" s="24" t="s">
        <v>36</v>
      </c>
      <c r="N49" s="24" t="s">
        <v>28</v>
      </c>
      <c r="O49" s="24">
        <v>8.28</v>
      </c>
      <c r="P49" s="24" t="s">
        <v>94</v>
      </c>
      <c r="Q49" s="24" t="s">
        <v>95</v>
      </c>
      <c r="R49" s="24" t="s">
        <v>31</v>
      </c>
      <c r="S49" s="24" t="s">
        <v>32</v>
      </c>
      <c r="T49" s="39"/>
    </row>
    <row r="50" s="1" customFormat="1" ht="48" customHeight="1" spans="1:20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 t="s">
        <v>99</v>
      </c>
      <c r="L50" s="24">
        <v>1</v>
      </c>
      <c r="M50" s="24" t="s">
        <v>55</v>
      </c>
      <c r="N50" s="24" t="s">
        <v>28</v>
      </c>
      <c r="O50" s="24">
        <v>13.04</v>
      </c>
      <c r="P50" s="24" t="s">
        <v>94</v>
      </c>
      <c r="Q50" s="24" t="s">
        <v>95</v>
      </c>
      <c r="R50" s="24" t="s">
        <v>31</v>
      </c>
      <c r="S50" s="24" t="s">
        <v>32</v>
      </c>
      <c r="T50" s="39"/>
    </row>
    <row r="51" s="1" customFormat="1" ht="48" customHeight="1" spans="1:20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 t="s">
        <v>100</v>
      </c>
      <c r="L51" s="24">
        <v>1</v>
      </c>
      <c r="M51" s="24" t="s">
        <v>55</v>
      </c>
      <c r="N51" s="24" t="s">
        <v>28</v>
      </c>
      <c r="O51" s="24">
        <v>0.72</v>
      </c>
      <c r="P51" s="24" t="s">
        <v>94</v>
      </c>
      <c r="Q51" s="24" t="s">
        <v>95</v>
      </c>
      <c r="R51" s="24" t="s">
        <v>31</v>
      </c>
      <c r="S51" s="24" t="s">
        <v>32</v>
      </c>
      <c r="T51" s="39"/>
    </row>
    <row r="52" s="2" customFormat="1" ht="25" customHeight="1" spans="1:20">
      <c r="A52" s="17" t="s">
        <v>101</v>
      </c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34"/>
      <c r="M52" s="34"/>
      <c r="N52" s="34"/>
      <c r="O52" s="34"/>
      <c r="P52" s="34"/>
      <c r="Q52" s="34"/>
      <c r="R52" s="34"/>
      <c r="S52" s="34"/>
      <c r="T52" s="34"/>
    </row>
    <row r="53" s="2" customFormat="1" ht="25" customHeight="1" spans="1:20">
      <c r="A53" s="14" t="s">
        <v>15</v>
      </c>
      <c r="B53" s="15"/>
      <c r="C53" s="16">
        <f t="shared" ref="C53:J53" si="2">SUM(C54:C65)</f>
        <v>2982.327897</v>
      </c>
      <c r="D53" s="16">
        <f t="shared" si="2"/>
        <v>16.561321</v>
      </c>
      <c r="E53" s="16">
        <f t="shared" si="2"/>
        <v>1138.348679</v>
      </c>
      <c r="F53" s="16">
        <f t="shared" si="2"/>
        <v>800</v>
      </c>
      <c r="G53" s="16">
        <f t="shared" si="2"/>
        <v>0</v>
      </c>
      <c r="H53" s="16">
        <f t="shared" si="2"/>
        <v>0</v>
      </c>
      <c r="I53" s="16">
        <f t="shared" si="2"/>
        <v>0</v>
      </c>
      <c r="J53" s="16">
        <f t="shared" si="2"/>
        <v>1027.417897</v>
      </c>
      <c r="K53" s="19"/>
      <c r="L53" s="34"/>
      <c r="M53" s="34"/>
      <c r="N53" s="34"/>
      <c r="O53" s="16">
        <f>SUM(O54:O65)</f>
        <v>2982.327897</v>
      </c>
      <c r="P53" s="35"/>
      <c r="Q53" s="34"/>
      <c r="R53" s="34"/>
      <c r="S53" s="34"/>
      <c r="T53" s="34"/>
    </row>
    <row r="54" s="2" customFormat="1" ht="54" customHeight="1" spans="1:20">
      <c r="A54" s="24">
        <v>8</v>
      </c>
      <c r="B54" s="26" t="s">
        <v>102</v>
      </c>
      <c r="C54" s="27">
        <v>199.150291</v>
      </c>
      <c r="D54" s="27"/>
      <c r="E54" s="28">
        <v>90.9</v>
      </c>
      <c r="F54" s="27">
        <v>50</v>
      </c>
      <c r="G54" s="16"/>
      <c r="H54" s="16"/>
      <c r="I54" s="16"/>
      <c r="J54" s="27">
        <v>58.250291</v>
      </c>
      <c r="K54" s="25" t="s">
        <v>103</v>
      </c>
      <c r="L54" s="24" t="s">
        <v>104</v>
      </c>
      <c r="M54" s="24" t="s">
        <v>105</v>
      </c>
      <c r="N54" s="22" t="s">
        <v>28</v>
      </c>
      <c r="O54" s="27">
        <v>199.150291</v>
      </c>
      <c r="P54" s="38" t="s">
        <v>106</v>
      </c>
      <c r="Q54" s="24" t="s">
        <v>107</v>
      </c>
      <c r="R54" s="24" t="s">
        <v>108</v>
      </c>
      <c r="S54" s="24" t="s">
        <v>109</v>
      </c>
      <c r="T54" s="34"/>
    </row>
    <row r="55" s="2" customFormat="1" ht="54" customHeight="1" spans="1:20">
      <c r="A55" s="24">
        <v>9</v>
      </c>
      <c r="B55" s="26" t="s">
        <v>110</v>
      </c>
      <c r="C55" s="27">
        <v>828.937522</v>
      </c>
      <c r="D55" s="27">
        <v>8.0056</v>
      </c>
      <c r="E55" s="28">
        <v>254.9944</v>
      </c>
      <c r="F55" s="27">
        <v>250</v>
      </c>
      <c r="G55" s="16"/>
      <c r="H55" s="16"/>
      <c r="I55" s="16"/>
      <c r="J55" s="27">
        <v>315.937522</v>
      </c>
      <c r="K55" s="25" t="s">
        <v>103</v>
      </c>
      <c r="L55" s="24" t="s">
        <v>111</v>
      </c>
      <c r="M55" s="24" t="s">
        <v>105</v>
      </c>
      <c r="N55" s="22" t="s">
        <v>28</v>
      </c>
      <c r="O55" s="27">
        <v>828.937522</v>
      </c>
      <c r="P55" s="38" t="s">
        <v>106</v>
      </c>
      <c r="Q55" s="24" t="s">
        <v>112</v>
      </c>
      <c r="R55" s="24" t="s">
        <v>108</v>
      </c>
      <c r="S55" s="24" t="s">
        <v>109</v>
      </c>
      <c r="T55" s="34"/>
    </row>
    <row r="56" s="2" customFormat="1" ht="54" customHeight="1" spans="1:20">
      <c r="A56" s="24">
        <v>10</v>
      </c>
      <c r="B56" s="26" t="s">
        <v>113</v>
      </c>
      <c r="C56" s="27">
        <v>281.467271</v>
      </c>
      <c r="D56" s="27">
        <v>8.555721</v>
      </c>
      <c r="E56" s="28">
        <v>146.544279</v>
      </c>
      <c r="F56" s="27">
        <v>50</v>
      </c>
      <c r="G56" s="16"/>
      <c r="H56" s="16"/>
      <c r="I56" s="16"/>
      <c r="J56" s="27">
        <v>76.367271</v>
      </c>
      <c r="K56" s="25" t="s">
        <v>103</v>
      </c>
      <c r="L56" s="24" t="s">
        <v>114</v>
      </c>
      <c r="M56" s="24" t="s">
        <v>105</v>
      </c>
      <c r="N56" s="22" t="s">
        <v>28</v>
      </c>
      <c r="O56" s="27">
        <v>281.467271</v>
      </c>
      <c r="P56" s="38" t="s">
        <v>106</v>
      </c>
      <c r="Q56" s="24" t="s">
        <v>115</v>
      </c>
      <c r="R56" s="24" t="s">
        <v>108</v>
      </c>
      <c r="S56" s="24" t="s">
        <v>109</v>
      </c>
      <c r="T56" s="34"/>
    </row>
    <row r="57" s="2" customFormat="1" ht="54" customHeight="1" spans="1:20">
      <c r="A57" s="24">
        <v>11</v>
      </c>
      <c r="B57" s="26" t="s">
        <v>116</v>
      </c>
      <c r="C57" s="27">
        <v>1517.862813</v>
      </c>
      <c r="D57" s="27">
        <v>0</v>
      </c>
      <c r="E57" s="28">
        <v>491</v>
      </c>
      <c r="F57" s="27">
        <v>450</v>
      </c>
      <c r="G57" s="16"/>
      <c r="H57" s="16"/>
      <c r="I57" s="16"/>
      <c r="J57" s="27">
        <v>576.862813</v>
      </c>
      <c r="K57" s="25" t="s">
        <v>103</v>
      </c>
      <c r="L57" s="24">
        <v>9.835</v>
      </c>
      <c r="M57" s="24" t="s">
        <v>105</v>
      </c>
      <c r="N57" s="22" t="s">
        <v>28</v>
      </c>
      <c r="O57" s="27">
        <v>1517.862813</v>
      </c>
      <c r="P57" s="38" t="s">
        <v>106</v>
      </c>
      <c r="Q57" s="24" t="s">
        <v>117</v>
      </c>
      <c r="R57" s="24" t="s">
        <v>108</v>
      </c>
      <c r="S57" s="24" t="s">
        <v>109</v>
      </c>
      <c r="T57" s="41" t="s">
        <v>118</v>
      </c>
    </row>
    <row r="58" s="1" customFormat="1" ht="35" customHeight="1" spans="1:20">
      <c r="A58" s="20">
        <v>12</v>
      </c>
      <c r="B58" s="21" t="s">
        <v>119</v>
      </c>
      <c r="C58" s="21">
        <v>86.62</v>
      </c>
      <c r="D58" s="21"/>
      <c r="E58" s="21">
        <v>86.62</v>
      </c>
      <c r="F58" s="21"/>
      <c r="G58" s="21"/>
      <c r="H58" s="21"/>
      <c r="I58" s="21"/>
      <c r="J58" s="21"/>
      <c r="K58" s="23" t="s">
        <v>120</v>
      </c>
      <c r="L58" s="22">
        <v>1</v>
      </c>
      <c r="M58" s="22" t="s">
        <v>27</v>
      </c>
      <c r="N58" s="22" t="s">
        <v>28</v>
      </c>
      <c r="O58" s="24">
        <v>37.22</v>
      </c>
      <c r="P58" s="24" t="s">
        <v>94</v>
      </c>
      <c r="Q58" s="24" t="s">
        <v>95</v>
      </c>
      <c r="R58" s="24" t="s">
        <v>31</v>
      </c>
      <c r="S58" s="24" t="s">
        <v>109</v>
      </c>
      <c r="T58" s="40" t="s">
        <v>96</v>
      </c>
    </row>
    <row r="59" s="1" customFormat="1" ht="35" customHeight="1" spans="1:20">
      <c r="A59" s="20"/>
      <c r="B59" s="21"/>
      <c r="C59" s="21"/>
      <c r="D59" s="21"/>
      <c r="E59" s="21"/>
      <c r="F59" s="21"/>
      <c r="G59" s="21"/>
      <c r="H59" s="21"/>
      <c r="I59" s="21"/>
      <c r="J59" s="21"/>
      <c r="K59" s="25" t="s">
        <v>121</v>
      </c>
      <c r="L59" s="24">
        <v>1050</v>
      </c>
      <c r="M59" s="24" t="s">
        <v>36</v>
      </c>
      <c r="N59" s="24" t="s">
        <v>28</v>
      </c>
      <c r="O59" s="24">
        <v>12.4</v>
      </c>
      <c r="P59" s="24" t="s">
        <v>94</v>
      </c>
      <c r="Q59" s="24" t="s">
        <v>95</v>
      </c>
      <c r="R59" s="24" t="s">
        <v>31</v>
      </c>
      <c r="S59" s="24" t="s">
        <v>109</v>
      </c>
      <c r="T59" s="39"/>
    </row>
    <row r="60" s="1" customFormat="1" ht="35" customHeight="1" spans="1:20">
      <c r="A60" s="20"/>
      <c r="B60" s="21"/>
      <c r="C60" s="21"/>
      <c r="D60" s="21"/>
      <c r="E60" s="21"/>
      <c r="F60" s="21"/>
      <c r="G60" s="21"/>
      <c r="H60" s="21"/>
      <c r="I60" s="21"/>
      <c r="J60" s="21"/>
      <c r="K60" s="25" t="s">
        <v>122</v>
      </c>
      <c r="L60" s="24">
        <v>1</v>
      </c>
      <c r="M60" s="24" t="s">
        <v>46</v>
      </c>
      <c r="N60" s="24" t="s">
        <v>28</v>
      </c>
      <c r="O60" s="24">
        <v>9.18</v>
      </c>
      <c r="P60" s="24" t="s">
        <v>94</v>
      </c>
      <c r="Q60" s="24" t="s">
        <v>95</v>
      </c>
      <c r="R60" s="24" t="s">
        <v>31</v>
      </c>
      <c r="S60" s="24" t="s">
        <v>109</v>
      </c>
      <c r="T60" s="39"/>
    </row>
    <row r="61" s="1" customFormat="1" ht="35" customHeight="1" spans="1:20">
      <c r="A61" s="20"/>
      <c r="B61" s="21"/>
      <c r="C61" s="21"/>
      <c r="D61" s="21"/>
      <c r="E61" s="21"/>
      <c r="F61" s="21"/>
      <c r="G61" s="21"/>
      <c r="H61" s="21"/>
      <c r="I61" s="21"/>
      <c r="J61" s="21"/>
      <c r="K61" s="25" t="s">
        <v>123</v>
      </c>
      <c r="L61" s="24">
        <v>2</v>
      </c>
      <c r="M61" s="24" t="s">
        <v>46</v>
      </c>
      <c r="N61" s="24" t="s">
        <v>28</v>
      </c>
      <c r="O61" s="24">
        <v>21.21</v>
      </c>
      <c r="P61" s="24" t="s">
        <v>94</v>
      </c>
      <c r="Q61" s="24" t="s">
        <v>95</v>
      </c>
      <c r="R61" s="24" t="s">
        <v>31</v>
      </c>
      <c r="S61" s="24" t="s">
        <v>109</v>
      </c>
      <c r="T61" s="39"/>
    </row>
    <row r="62" s="1" customFormat="1" ht="35" customHeight="1" spans="1:20">
      <c r="A62" s="22"/>
      <c r="B62" s="23"/>
      <c r="C62" s="23"/>
      <c r="D62" s="23"/>
      <c r="E62" s="23"/>
      <c r="F62" s="23"/>
      <c r="G62" s="23"/>
      <c r="H62" s="23"/>
      <c r="I62" s="23"/>
      <c r="J62" s="23"/>
      <c r="K62" s="25" t="s">
        <v>124</v>
      </c>
      <c r="L62" s="24">
        <v>1</v>
      </c>
      <c r="M62" s="24" t="s">
        <v>46</v>
      </c>
      <c r="N62" s="24" t="s">
        <v>28</v>
      </c>
      <c r="O62" s="24">
        <v>6.61</v>
      </c>
      <c r="P62" s="24" t="s">
        <v>94</v>
      </c>
      <c r="Q62" s="24" t="s">
        <v>95</v>
      </c>
      <c r="R62" s="24" t="s">
        <v>31</v>
      </c>
      <c r="S62" s="24" t="s">
        <v>109</v>
      </c>
      <c r="T62" s="39"/>
    </row>
    <row r="63" s="1" customFormat="1" ht="32" customHeight="1" spans="1:20">
      <c r="A63" s="20">
        <v>13</v>
      </c>
      <c r="B63" s="21" t="s">
        <v>125</v>
      </c>
      <c r="C63" s="21">
        <v>68.29</v>
      </c>
      <c r="D63" s="21"/>
      <c r="E63" s="21">
        <v>68.29</v>
      </c>
      <c r="F63" s="21"/>
      <c r="G63" s="21"/>
      <c r="H63" s="21"/>
      <c r="I63" s="21"/>
      <c r="J63" s="21"/>
      <c r="K63" s="25" t="s">
        <v>126</v>
      </c>
      <c r="L63" s="24">
        <v>1</v>
      </c>
      <c r="M63" s="24" t="s">
        <v>27</v>
      </c>
      <c r="N63" s="24" t="s">
        <v>28</v>
      </c>
      <c r="O63" s="24">
        <v>50</v>
      </c>
      <c r="P63" s="24" t="s">
        <v>94</v>
      </c>
      <c r="Q63" s="24" t="s">
        <v>95</v>
      </c>
      <c r="R63" s="24" t="s">
        <v>31</v>
      </c>
      <c r="S63" s="24" t="s">
        <v>109</v>
      </c>
      <c r="T63" s="40" t="s">
        <v>96</v>
      </c>
    </row>
    <row r="64" s="1" customFormat="1" ht="25" customHeight="1" spans="1:20">
      <c r="A64" s="20"/>
      <c r="B64" s="21"/>
      <c r="C64" s="21"/>
      <c r="D64" s="21"/>
      <c r="E64" s="21"/>
      <c r="F64" s="21"/>
      <c r="G64" s="21"/>
      <c r="H64" s="21"/>
      <c r="I64" s="21"/>
      <c r="J64" s="21"/>
      <c r="K64" s="25" t="s">
        <v>127</v>
      </c>
      <c r="L64" s="24">
        <v>1</v>
      </c>
      <c r="M64" s="24" t="s">
        <v>128</v>
      </c>
      <c r="N64" s="24" t="s">
        <v>28</v>
      </c>
      <c r="O64" s="24">
        <v>8.48</v>
      </c>
      <c r="P64" s="24" t="s">
        <v>94</v>
      </c>
      <c r="Q64" s="24" t="s">
        <v>95</v>
      </c>
      <c r="R64" s="24" t="s">
        <v>31</v>
      </c>
      <c r="S64" s="24" t="s">
        <v>109</v>
      </c>
      <c r="T64" s="39"/>
    </row>
    <row r="65" s="1" customFormat="1" ht="25" customHeight="1" spans="1:20">
      <c r="A65" s="22"/>
      <c r="B65" s="23"/>
      <c r="C65" s="23"/>
      <c r="D65" s="23"/>
      <c r="E65" s="23"/>
      <c r="F65" s="23"/>
      <c r="G65" s="23"/>
      <c r="H65" s="23"/>
      <c r="I65" s="23"/>
      <c r="J65" s="23"/>
      <c r="K65" s="25" t="s">
        <v>129</v>
      </c>
      <c r="L65" s="24">
        <v>1</v>
      </c>
      <c r="M65" s="24" t="s">
        <v>55</v>
      </c>
      <c r="N65" s="24" t="s">
        <v>28</v>
      </c>
      <c r="O65" s="24">
        <v>9.81</v>
      </c>
      <c r="P65" s="24" t="s">
        <v>94</v>
      </c>
      <c r="Q65" s="24" t="s">
        <v>95</v>
      </c>
      <c r="R65" s="24" t="s">
        <v>31</v>
      </c>
      <c r="S65" s="24" t="s">
        <v>109</v>
      </c>
      <c r="T65" s="39"/>
    </row>
    <row r="66" s="1" customFormat="1" ht="21" customHeight="1" spans="1:20">
      <c r="A66" s="42" t="s">
        <v>130</v>
      </c>
      <c r="B66" s="4"/>
      <c r="C66" s="42"/>
      <c r="D66" s="42"/>
      <c r="E66" s="42"/>
      <c r="F66" s="42"/>
      <c r="G66" s="42"/>
      <c r="H66" s="42"/>
      <c r="I66" s="42"/>
      <c r="J66" s="42"/>
      <c r="K66" s="43"/>
      <c r="L66" s="42"/>
      <c r="M66" s="42"/>
      <c r="N66" s="42"/>
      <c r="O66" s="42"/>
      <c r="P66" s="42"/>
      <c r="Q66" s="42"/>
      <c r="R66" s="42"/>
      <c r="S66" s="42"/>
      <c r="T66" s="42"/>
    </row>
  </sheetData>
  <mergeCells count="90">
    <mergeCell ref="A2:T2"/>
    <mergeCell ref="C3:J3"/>
    <mergeCell ref="A5:B5"/>
    <mergeCell ref="A6:B6"/>
    <mergeCell ref="A7:B7"/>
    <mergeCell ref="A52:B52"/>
    <mergeCell ref="A53:B53"/>
    <mergeCell ref="A66:T66"/>
    <mergeCell ref="A3:A4"/>
    <mergeCell ref="A8:A14"/>
    <mergeCell ref="A15:A19"/>
    <mergeCell ref="A20:A27"/>
    <mergeCell ref="A28:A36"/>
    <mergeCell ref="A37:A44"/>
    <mergeCell ref="A46:A51"/>
    <mergeCell ref="A58:A62"/>
    <mergeCell ref="A63:A65"/>
    <mergeCell ref="B3:B4"/>
    <mergeCell ref="B8:B14"/>
    <mergeCell ref="B15:B19"/>
    <mergeCell ref="B20:B27"/>
    <mergeCell ref="B28:B36"/>
    <mergeCell ref="B37:B44"/>
    <mergeCell ref="B46:B51"/>
    <mergeCell ref="B58:B62"/>
    <mergeCell ref="B63:B65"/>
    <mergeCell ref="C8:C14"/>
    <mergeCell ref="C15:C19"/>
    <mergeCell ref="C20:C27"/>
    <mergeCell ref="C28:C36"/>
    <mergeCell ref="C37:C44"/>
    <mergeCell ref="C46:C51"/>
    <mergeCell ref="C58:C62"/>
    <mergeCell ref="C63:C65"/>
    <mergeCell ref="D8:D14"/>
    <mergeCell ref="D15:D19"/>
    <mergeCell ref="D20:D27"/>
    <mergeCell ref="D28:D36"/>
    <mergeCell ref="D37:D44"/>
    <mergeCell ref="D46:D51"/>
    <mergeCell ref="D58:D62"/>
    <mergeCell ref="D63:D65"/>
    <mergeCell ref="E8:E14"/>
    <mergeCell ref="E15:E19"/>
    <mergeCell ref="E20:E27"/>
    <mergeCell ref="E28:E36"/>
    <mergeCell ref="E37:E44"/>
    <mergeCell ref="E46:E51"/>
    <mergeCell ref="E58:E62"/>
    <mergeCell ref="E63:E65"/>
    <mergeCell ref="F8:F14"/>
    <mergeCell ref="F15:F19"/>
    <mergeCell ref="F20:F27"/>
    <mergeCell ref="F28:F36"/>
    <mergeCell ref="F37:F44"/>
    <mergeCell ref="F46:F51"/>
    <mergeCell ref="F58:F62"/>
    <mergeCell ref="F63:F65"/>
    <mergeCell ref="G8:G14"/>
    <mergeCell ref="G15:G19"/>
    <mergeCell ref="G20:G27"/>
    <mergeCell ref="G28:G36"/>
    <mergeCell ref="G37:G44"/>
    <mergeCell ref="G46:G51"/>
    <mergeCell ref="G58:G62"/>
    <mergeCell ref="G63:G65"/>
    <mergeCell ref="H8:H14"/>
    <mergeCell ref="H15:H19"/>
    <mergeCell ref="H20:H27"/>
    <mergeCell ref="H28:H36"/>
    <mergeCell ref="H37:H44"/>
    <mergeCell ref="H46:H51"/>
    <mergeCell ref="H58:H62"/>
    <mergeCell ref="H63:H65"/>
    <mergeCell ref="I8:I14"/>
    <mergeCell ref="I15:I19"/>
    <mergeCell ref="I20:I27"/>
    <mergeCell ref="I28:I36"/>
    <mergeCell ref="I37:I44"/>
    <mergeCell ref="I46:I51"/>
    <mergeCell ref="I58:I62"/>
    <mergeCell ref="I63:I65"/>
    <mergeCell ref="J8:J14"/>
    <mergeCell ref="J15:J19"/>
    <mergeCell ref="J20:J27"/>
    <mergeCell ref="J28:J36"/>
    <mergeCell ref="J37:J44"/>
    <mergeCell ref="J46:J51"/>
    <mergeCell ref="J58:J62"/>
    <mergeCell ref="J63:J6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Niklas Ponnert</cp:lastModifiedBy>
  <dcterms:created xsi:type="dcterms:W3CDTF">2025-04-27T08:58:03Z</dcterms:created>
  <dcterms:modified xsi:type="dcterms:W3CDTF">2025-04-27T08:58:27Z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B9D4F6DFC55F4AEAAD36BB8A66517C5F_11</vt:lpwstr>
  </property>
  <property fmtid="{D5CDD505-2E9C-101B-9397-08002B2CF9AE}" pid="3" name="KSOProductBuildVer">
    <vt:lpwstr>2052-12.1.0.20784</vt:lpwstr>
  </property>
</Properties>
</file>