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1"/>
  </bookViews>
  <sheets>
    <sheet name="十二五生态移民" sheetId="1" r:id="rId1"/>
    <sheet name="建档立卡户" sheetId="2" r:id="rId2"/>
  </sheets>
  <definedNames>
    <definedName name="_xlnm._FilterDatabase" localSheetId="1" hidden="1">建档立卡户!$A$1:$P$43</definedName>
  </definedNames>
  <calcPr calcId="144525"/>
</workbook>
</file>

<file path=xl/sharedStrings.xml><?xml version="1.0" encoding="utf-8"?>
<sst xmlns="http://schemas.openxmlformats.org/spreadsheetml/2006/main" count="537" uniqueCount="293">
  <si>
    <t>2019年盐池县第四批贫困劳动力驾驶证补贴花名册（十二五生态移民）</t>
  </si>
  <si>
    <t>序号</t>
  </si>
  <si>
    <t>乡镇</t>
  </si>
  <si>
    <t>行政村</t>
  </si>
  <si>
    <t>姓名</t>
  </si>
  <si>
    <t>性别</t>
  </si>
  <si>
    <t>民族</t>
  </si>
  <si>
    <t>年龄</t>
  </si>
  <si>
    <t>学历</t>
  </si>
  <si>
    <t>身份证号</t>
  </si>
  <si>
    <t>联系电话</t>
  </si>
  <si>
    <t>户籍地址</t>
  </si>
  <si>
    <t>驾驶证类型</t>
  </si>
  <si>
    <t>驾驶证取得日期</t>
  </si>
  <si>
    <t>社保卡账号</t>
  </si>
  <si>
    <t>补贴金额</t>
  </si>
  <si>
    <t>原迁出地</t>
  </si>
  <si>
    <t>备注</t>
  </si>
  <si>
    <t>惠安堡镇</t>
  </si>
  <si>
    <t>隰宁堡村</t>
  </si>
  <si>
    <t>豆彩宏</t>
  </si>
  <si>
    <t>女</t>
  </si>
  <si>
    <t>汉</t>
  </si>
  <si>
    <t>初中</t>
  </si>
  <si>
    <t>640323198111122024</t>
  </si>
  <si>
    <t>宁夏盐池县惠安堡镇隰宁堡生态移民新村I2-10号</t>
  </si>
  <si>
    <t>C1</t>
  </si>
  <si>
    <t>2019.10.25</t>
  </si>
  <si>
    <t>6229478800013213132</t>
  </si>
  <si>
    <t>惠安堡镇四股泉大队石下河自然村</t>
  </si>
  <si>
    <t>刘飞</t>
  </si>
  <si>
    <t>男</t>
  </si>
  <si>
    <t>小学</t>
  </si>
  <si>
    <t>640323199008242014</t>
  </si>
  <si>
    <t>宁夏盐池县惠安堡镇隰宁堡生态移民新村G4-3号</t>
  </si>
  <si>
    <t>增驾A2</t>
  </si>
  <si>
    <t>2013.11.01（2019.10.10）</t>
  </si>
  <si>
    <t>6229478810301924738</t>
  </si>
  <si>
    <t>惠安堡镇麦草掌大队天池南自然村</t>
  </si>
  <si>
    <t>刘润兰</t>
  </si>
  <si>
    <t>62282219901002332X</t>
  </si>
  <si>
    <t>宁夏盐池县惠安堡镇隰宁堡生态移民新村L2-1号</t>
  </si>
  <si>
    <t>2019.11.28</t>
  </si>
  <si>
    <t>6229478810401519156</t>
  </si>
  <si>
    <t>惠安堡镇萌城大队林泉自然村</t>
  </si>
  <si>
    <t>连泽飞</t>
  </si>
  <si>
    <t>大专</t>
  </si>
  <si>
    <t>640323198803102219</t>
  </si>
  <si>
    <t>宁夏盐池县惠安堡镇范记塬自然村009号</t>
  </si>
  <si>
    <t>2019.11.05</t>
  </si>
  <si>
    <t>6229478810101447658</t>
  </si>
  <si>
    <t>惠安堡镇林口子大队范记塬自然村</t>
  </si>
  <si>
    <t>合计</t>
  </si>
  <si>
    <t>单位负责人：                 分管领导：                     会计：                        科室负责人：                     经办人：</t>
  </si>
  <si>
    <t>2019年盐池县第四批贫困劳动力驾驶证补贴花名册</t>
  </si>
  <si>
    <t>花马池镇</t>
  </si>
  <si>
    <t>裕兴村</t>
  </si>
  <si>
    <t>张红霞</t>
  </si>
  <si>
    <t>642126197108100225</t>
  </si>
  <si>
    <t>宁夏盐池县花马池镇裕兴自然村1002047</t>
  </si>
  <si>
    <t>2011.09.23
（2019.10.17）</t>
  </si>
  <si>
    <t>6229478800113168483</t>
  </si>
  <si>
    <t>红沟梁村</t>
  </si>
  <si>
    <t>赵学涛</t>
  </si>
  <si>
    <t>640323199503240219</t>
  </si>
  <si>
    <t>宁夏盐池县花马池镇十六堡新村1区号25</t>
  </si>
  <si>
    <t>B2</t>
  </si>
  <si>
    <t>2019.08.28</t>
  </si>
  <si>
    <t>6229478800013959841</t>
  </si>
  <si>
    <t>东塘村</t>
  </si>
  <si>
    <t>李正山</t>
  </si>
  <si>
    <t>640323200012030431</t>
  </si>
  <si>
    <t>宁夏盐池县花马池镇张记场自然村020-1号</t>
  </si>
  <si>
    <t>2019.11.12</t>
  </si>
  <si>
    <t>6229478800013973040</t>
  </si>
  <si>
    <t>惠泽村</t>
  </si>
  <si>
    <t>王佳丽</t>
  </si>
  <si>
    <t>本科</t>
  </si>
  <si>
    <t>640323199601160642</t>
  </si>
  <si>
    <t>宁夏盐池县花马池镇惠泽自然村041号</t>
  </si>
  <si>
    <t>2019.10.08</t>
  </si>
  <si>
    <t>6229478811201216506</t>
  </si>
  <si>
    <t>李爱玲</t>
  </si>
  <si>
    <t>640323197705231426</t>
  </si>
  <si>
    <t>宁夏盐池县花马池镇惠泽自然村907520</t>
  </si>
  <si>
    <t>2019.11.06</t>
  </si>
  <si>
    <t>6229478800013976928</t>
  </si>
  <si>
    <t>田记掌村</t>
  </si>
  <si>
    <t>田旭</t>
  </si>
  <si>
    <t>640323200001180215</t>
  </si>
  <si>
    <t>宁夏盐池县花马池镇田记掌自然村037-2号</t>
  </si>
  <si>
    <t>2019.07.16</t>
  </si>
  <si>
    <t>6229478800013835660</t>
  </si>
  <si>
    <t>盈德村</t>
  </si>
  <si>
    <t>张慧</t>
  </si>
  <si>
    <t>640323199502010227</t>
  </si>
  <si>
    <t>宁夏盐池县花马池镇盈德自然村069号</t>
  </si>
  <si>
    <t>2019.12.06</t>
  </si>
  <si>
    <t>6229478800113162825</t>
  </si>
  <si>
    <t>李记沟村</t>
  </si>
  <si>
    <t>李金</t>
  </si>
  <si>
    <t>640323199608090413</t>
  </si>
  <si>
    <t>宁夏盐池县花马池镇李记沟自然村005号</t>
  </si>
  <si>
    <t>6229478800113029370</t>
  </si>
  <si>
    <t>大水坑镇</t>
  </si>
  <si>
    <t>莎草湾村</t>
  </si>
  <si>
    <t>刘兰</t>
  </si>
  <si>
    <t>640323198304043023</t>
  </si>
  <si>
    <t>宁夏盐池县大水坑镇岌岌茆自然村47</t>
  </si>
  <si>
    <t>2019.11.18</t>
  </si>
  <si>
    <t>6229478800013337337</t>
  </si>
  <si>
    <t>摆宴井村</t>
  </si>
  <si>
    <t>石天淇</t>
  </si>
  <si>
    <t>642126199708251616</t>
  </si>
  <si>
    <t>宁夏盐池县大水坑镇大掌自然村009号</t>
  </si>
  <si>
    <t>2019.04.16</t>
  </si>
  <si>
    <t>6230958600007955806</t>
  </si>
  <si>
    <t>马坊村</t>
  </si>
  <si>
    <t>韩嘉成</t>
  </si>
  <si>
    <t>640323200101191819</t>
  </si>
  <si>
    <t>宁夏盐池县大水坑镇井沟自然村009号</t>
  </si>
  <si>
    <t>2019.07.25</t>
  </si>
  <si>
    <t>6230958600301752685</t>
  </si>
  <si>
    <t>向阳村</t>
  </si>
  <si>
    <t>左晓宇</t>
  </si>
  <si>
    <t>640323200102021619</t>
  </si>
  <si>
    <t>宁夏盐池县大水坑镇向阳东队自然村041号</t>
  </si>
  <si>
    <t>2019.11.27</t>
  </si>
  <si>
    <t>6229478810101341620</t>
  </si>
  <si>
    <t>柳条井村</t>
  </si>
  <si>
    <t>赵国明</t>
  </si>
  <si>
    <t>64032319850601161X</t>
  </si>
  <si>
    <t>宁夏盐池县大水坑镇西学良自然村027-2号</t>
  </si>
  <si>
    <t>6229478800013173302</t>
  </si>
  <si>
    <t>林口子村</t>
  </si>
  <si>
    <t>王鹏</t>
  </si>
  <si>
    <t>640323198207212016</t>
  </si>
  <si>
    <t>宁夏盐池县惠安堡镇王下窝自然村29号</t>
  </si>
  <si>
    <t>2010.08.13（2019.11.18）</t>
  </si>
  <si>
    <t>6229478810601050861</t>
  </si>
  <si>
    <t>杜记沟村</t>
  </si>
  <si>
    <t>陈凯</t>
  </si>
  <si>
    <t>640323199503182012</t>
  </si>
  <si>
    <t>宁夏盐池县惠安堡镇杜记沟自然村037号</t>
  </si>
  <si>
    <t>2019.05.07</t>
  </si>
  <si>
    <t>6229478810201367731</t>
  </si>
  <si>
    <t>杏树梁村</t>
  </si>
  <si>
    <t>李俊楠</t>
  </si>
  <si>
    <t>64032319900401302X</t>
  </si>
  <si>
    <t>宁夏盐池县惠安堡镇张洼子自然村013-1号</t>
  </si>
  <si>
    <t>2019.07.08</t>
  </si>
  <si>
    <t>6229478810201354226</t>
  </si>
  <si>
    <t>施俊胶</t>
  </si>
  <si>
    <t>64032319790128201X</t>
  </si>
  <si>
    <t>宁夏盐池县惠安堡镇隰宁堡生态移民新村G5-5号</t>
  </si>
  <si>
    <t>2012.02.11（2019.11.11）</t>
  </si>
  <si>
    <t>6229478800013690222</t>
  </si>
  <si>
    <t>王海泉</t>
  </si>
  <si>
    <t>高中</t>
  </si>
  <si>
    <t>640323199310032210</t>
  </si>
  <si>
    <t>宁夏盐池县惠安堡镇隰宁堡生态移民新村R2-4号</t>
  </si>
  <si>
    <t>2019.09.04</t>
  </si>
  <si>
    <t>6229478810601016920</t>
  </si>
  <si>
    <t>大坝村</t>
  </si>
  <si>
    <t>刘桂宏</t>
  </si>
  <si>
    <t>640323199511272026</t>
  </si>
  <si>
    <t>宁夏盐池县惠安堡镇刘石嘴自然村026号</t>
  </si>
  <si>
    <t>2019.11.08</t>
  </si>
  <si>
    <t>6229478800013263236</t>
  </si>
  <si>
    <t>曹子龙</t>
  </si>
  <si>
    <t>640323199810072219</t>
  </si>
  <si>
    <t>宁夏盐池县惠安堡镇隰宁堡生态移民新村V3-2号</t>
  </si>
  <si>
    <t>2019.06.13</t>
  </si>
  <si>
    <t>6229478800013210625</t>
  </si>
  <si>
    <t>麦草掌村</t>
  </si>
  <si>
    <t>翟龙龙</t>
  </si>
  <si>
    <t>640323199112082057</t>
  </si>
  <si>
    <t>宁夏盐池县惠安堡镇马坊沟自然村036号</t>
  </si>
  <si>
    <t>6229478800013692053</t>
  </si>
  <si>
    <t>曹玉满</t>
  </si>
  <si>
    <t>640323199803102256</t>
  </si>
  <si>
    <t>宁夏盐池县惠安堡镇隰宁堡生态移民新村Q5-5号</t>
  </si>
  <si>
    <t>2019.07.17</t>
  </si>
  <si>
    <t>6229478800113272632</t>
  </si>
  <si>
    <t>四股泉村</t>
  </si>
  <si>
    <t>殷凤霞</t>
  </si>
  <si>
    <t>中专</t>
  </si>
  <si>
    <t>640323199009042225</t>
  </si>
  <si>
    <t>宁夏盐池县惠安堡镇陈记山自然村</t>
  </si>
  <si>
    <t>2019.11.26</t>
  </si>
  <si>
    <t>6229478810801874946</t>
  </si>
  <si>
    <t>高沙窝镇</t>
  </si>
  <si>
    <t>二步坑村</t>
  </si>
  <si>
    <t>王菊香</t>
  </si>
  <si>
    <t>640323199503281029</t>
  </si>
  <si>
    <t>宁夏盐池县高沙窝镇杨记梁自然村072号</t>
  </si>
  <si>
    <t>2019.11.11</t>
  </si>
  <si>
    <t>6229478800013242826</t>
  </si>
  <si>
    <t>李庄子村</t>
  </si>
  <si>
    <t>禹金银</t>
  </si>
  <si>
    <t>640323199502080831</t>
  </si>
  <si>
    <t>宁夏盐池县高沙窝镇禹记圈自然村017号</t>
  </si>
  <si>
    <t>2019.12.03</t>
  </si>
  <si>
    <t>6229478800013531079</t>
  </si>
  <si>
    <t>青山乡</t>
  </si>
  <si>
    <t>旺四滩村</t>
  </si>
  <si>
    <t>石慧昊</t>
  </si>
  <si>
    <t>640323199701021412</t>
  </si>
  <si>
    <t>宁夏盐池县青山乡石记场自然村011号</t>
  </si>
  <si>
    <t>增驾B2</t>
  </si>
  <si>
    <t>2015.07.07
（2019.11.05）</t>
  </si>
  <si>
    <t>6229478800013093666</t>
  </si>
  <si>
    <t>方山村</t>
  </si>
  <si>
    <t>刘海兵</t>
  </si>
  <si>
    <t>642126197503161415</t>
  </si>
  <si>
    <t>宁夏盐池县青山乡小青山自然村56040</t>
  </si>
  <si>
    <t>2017.02.16（2019.11.11）</t>
  </si>
  <si>
    <t>6229478800013560912</t>
  </si>
  <si>
    <t>猫头梁村</t>
  </si>
  <si>
    <t>吴萧文</t>
  </si>
  <si>
    <t>640323199803131428</t>
  </si>
  <si>
    <t>宁夏盐池县青山乡斗沟子自然村023号</t>
  </si>
  <si>
    <t>6229478800113217967</t>
  </si>
  <si>
    <t>王乐井乡</t>
  </si>
  <si>
    <t>狼洞沟村</t>
  </si>
  <si>
    <t>朱素容</t>
  </si>
  <si>
    <t>640323199707241088</t>
  </si>
  <si>
    <t>宁夏盐池县王乐井乡朱家窖自然村056号</t>
  </si>
  <si>
    <t>2019.11.04</t>
  </si>
  <si>
    <t>6229478800013143685</t>
  </si>
  <si>
    <t>边记洼村</t>
  </si>
  <si>
    <t>王海洋</t>
  </si>
  <si>
    <t>640323199304191012</t>
  </si>
  <si>
    <t>宁夏盐池县王乐井乡李渠子自然村021-1号</t>
  </si>
  <si>
    <t>2019.10.18</t>
  </si>
  <si>
    <t>6229478800013028613</t>
  </si>
  <si>
    <t>孙家楼村</t>
  </si>
  <si>
    <t>孙竞伟</t>
  </si>
  <si>
    <t>640323199710071016</t>
  </si>
  <si>
    <t>宁夏盐池县王乐
井乡孙家楼自然村西018号</t>
  </si>
  <si>
    <t>2019.10.07</t>
  </si>
  <si>
    <t>6229478811101843185</t>
  </si>
  <si>
    <t>高升</t>
  </si>
  <si>
    <t>642126197511101236</t>
  </si>
  <si>
    <t>宁夏盐池县王乐井乡狼子沟自然村</t>
  </si>
  <si>
    <t>6229478800013603142</t>
  </si>
  <si>
    <t>麻黄山乡</t>
  </si>
  <si>
    <t>松记水村</t>
  </si>
  <si>
    <t>李仲虎</t>
  </si>
  <si>
    <t>640323197612282814</t>
  </si>
  <si>
    <t>宁夏盐池县麻黄山乡段头嘴自然村号</t>
  </si>
  <si>
    <t>2008.07.26（2019.09.20）</t>
  </si>
  <si>
    <t>6229478811301471993</t>
  </si>
  <si>
    <t>何新庄村</t>
  </si>
  <si>
    <t>郭彦武</t>
  </si>
  <si>
    <t>640323199206192812</t>
  </si>
  <si>
    <t>宁夏盐池县麻黄山乡赵记湾自然村019号</t>
  </si>
  <si>
    <t>2014.04.10（2019.01.08）</t>
  </si>
  <si>
    <t>6229478800013719146</t>
  </si>
  <si>
    <t>麻黄山村</t>
  </si>
  <si>
    <t>朱瑞</t>
  </si>
  <si>
    <t>642126199608282810</t>
  </si>
  <si>
    <t>宁夏盐池县麻黄山乡麻黄山东队自然村020号</t>
  </si>
  <si>
    <t>2019.09.11</t>
  </si>
  <si>
    <t>6229478800013498162</t>
  </si>
  <si>
    <t>后洼村</t>
  </si>
  <si>
    <t>王建利</t>
  </si>
  <si>
    <t>640323200104233017</t>
  </si>
  <si>
    <t>宁夏盐池县麻黄山乡白记滩自然村006号</t>
  </si>
  <si>
    <t>6229478800013576298</t>
  </si>
  <si>
    <t>刘阳清</t>
  </si>
  <si>
    <t>640323198207112816</t>
  </si>
  <si>
    <t>宁夏盐池县麻黄山乡白记洼子自然村</t>
  </si>
  <si>
    <t>2011.11.03（2019.09.03）</t>
  </si>
  <si>
    <t>6229478800013721647</t>
  </si>
  <si>
    <t>常芳</t>
  </si>
  <si>
    <t>622822199203151125</t>
  </si>
  <si>
    <t>宁夏盐池县花马池镇惠泽自然村906014号</t>
  </si>
  <si>
    <t>6229478810013007384</t>
  </si>
  <si>
    <t>付钰莹</t>
  </si>
  <si>
    <t>640323199501070447</t>
  </si>
  <si>
    <t>宁夏盐池县花马池镇惠泽自然村208号</t>
  </si>
  <si>
    <t>2019.08.21</t>
  </si>
  <si>
    <t>6229478800113176882</t>
  </si>
  <si>
    <t>沈宇志</t>
  </si>
  <si>
    <t>64032319940806021X</t>
  </si>
  <si>
    <t>宁夏盐池县花马池镇裕兴自然村1001038</t>
  </si>
  <si>
    <t>2014.06.24（2019.09.24）</t>
  </si>
  <si>
    <t>6229478810201342981</t>
  </si>
  <si>
    <t>秦占祾</t>
  </si>
  <si>
    <t>640323199606012016</t>
  </si>
  <si>
    <t>宁夏盐池县惠安堡镇隰宁堡生态移民新村1-2-76号</t>
  </si>
  <si>
    <t>6230958600301754202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</si>
</sst>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10" borderId="7" applyNumberFormat="0" applyAlignment="0" applyProtection="0">
      <alignment vertical="center"/>
    </xf>
    <xf numFmtId="0" fontId="14" fillId="10" borderId="6" applyNumberFormat="0" applyAlignment="0" applyProtection="0">
      <alignment vertical="center"/>
    </xf>
    <xf numFmtId="0" fontId="20" fillId="14" borderId="11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" xfId="0" applyFill="1" applyBorder="1" applyAlignment="1" quotePrefix="1">
      <alignment horizontal="center" vertical="center" wrapText="1"/>
    </xf>
    <xf numFmtId="0" fontId="0" fillId="0" borderId="1" xfId="0" applyFill="1" applyBorder="1" applyAlignment="1" quotePrefix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  <xf numFmtId="0" fontId="0" fillId="2" borderId="1" xfId="0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8"/>
  <sheetViews>
    <sheetView workbookViewId="0">
      <selection activeCell="C22" sqref="C22"/>
    </sheetView>
  </sheetViews>
  <sheetFormatPr defaultColWidth="9" defaultRowHeight="13.5" outlineLevelRow="7"/>
  <cols>
    <col min="1" max="1" width="5.125" style="15" customWidth="1"/>
    <col min="2" max="3" width="8.875" style="15" customWidth="1"/>
    <col min="4" max="4" width="7" style="15" customWidth="1"/>
    <col min="5" max="8" width="5.125" style="15" customWidth="1"/>
    <col min="9" max="9" width="20.375" style="15" customWidth="1"/>
    <col min="10" max="10" width="12.625" style="15" customWidth="1"/>
    <col min="11" max="11" width="23" style="15" customWidth="1"/>
    <col min="12" max="12" width="8" style="15" customWidth="1"/>
    <col min="13" max="13" width="14.375" style="15" customWidth="1"/>
    <col min="14" max="14" width="21.5" style="15" customWidth="1"/>
    <col min="15" max="15" width="8.875" style="15" customWidth="1"/>
    <col min="16" max="16" width="31.625" style="15" customWidth="1"/>
    <col min="17" max="16384" width="9" style="15"/>
  </cols>
  <sheetData>
    <row r="1" ht="40" customHeight="1" spans="1:17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ht="30" customHeight="1" spans="1:17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21" t="s">
        <v>12</v>
      </c>
      <c r="M2" s="12" t="s">
        <v>13</v>
      </c>
      <c r="N2" s="12" t="s">
        <v>14</v>
      </c>
      <c r="O2" s="22" t="s">
        <v>15</v>
      </c>
      <c r="P2" s="12" t="s">
        <v>16</v>
      </c>
      <c r="Q2" s="12" t="s">
        <v>17</v>
      </c>
    </row>
    <row r="3" ht="30" customHeight="1" spans="1:17">
      <c r="A3" s="12">
        <v>1</v>
      </c>
      <c r="B3" s="12" t="s">
        <v>18</v>
      </c>
      <c r="C3" s="12" t="s">
        <v>19</v>
      </c>
      <c r="D3" s="12" t="s">
        <v>20</v>
      </c>
      <c r="E3" s="12" t="s">
        <v>21</v>
      </c>
      <c r="F3" s="12" t="s">
        <v>22</v>
      </c>
      <c r="G3" s="13">
        <f t="shared" ref="G3:G6" si="0">2019-MID(I3,7,4)</f>
        <v>38</v>
      </c>
      <c r="H3" s="12" t="s">
        <v>23</v>
      </c>
      <c r="I3" s="23" t="s">
        <v>24</v>
      </c>
      <c r="J3" s="12">
        <v>15296932725</v>
      </c>
      <c r="K3" s="12" t="s">
        <v>25</v>
      </c>
      <c r="L3" s="12" t="s">
        <v>26</v>
      </c>
      <c r="M3" s="12" t="s">
        <v>27</v>
      </c>
      <c r="N3" s="23" t="s">
        <v>28</v>
      </c>
      <c r="O3" s="12">
        <v>3000</v>
      </c>
      <c r="P3" s="12" t="s">
        <v>29</v>
      </c>
      <c r="Q3" s="12"/>
    </row>
    <row r="4" ht="30" customHeight="1" spans="1:17">
      <c r="A4" s="12">
        <v>2</v>
      </c>
      <c r="B4" s="12" t="s">
        <v>18</v>
      </c>
      <c r="C4" s="12" t="s">
        <v>19</v>
      </c>
      <c r="D4" s="12" t="s">
        <v>30</v>
      </c>
      <c r="E4" s="12" t="s">
        <v>31</v>
      </c>
      <c r="F4" s="12" t="s">
        <v>22</v>
      </c>
      <c r="G4" s="13">
        <f t="shared" si="0"/>
        <v>29</v>
      </c>
      <c r="H4" s="12" t="s">
        <v>32</v>
      </c>
      <c r="I4" s="23" t="s">
        <v>33</v>
      </c>
      <c r="J4" s="12">
        <v>15296980888</v>
      </c>
      <c r="K4" s="12" t="s">
        <v>34</v>
      </c>
      <c r="L4" s="12" t="s">
        <v>35</v>
      </c>
      <c r="M4" s="12" t="s">
        <v>36</v>
      </c>
      <c r="N4" s="23" t="s">
        <v>37</v>
      </c>
      <c r="O4" s="12">
        <v>5000</v>
      </c>
      <c r="P4" s="12" t="s">
        <v>38</v>
      </c>
      <c r="Q4" s="12"/>
    </row>
    <row r="5" ht="30" customHeight="1" spans="1:17">
      <c r="A5" s="12">
        <v>3</v>
      </c>
      <c r="B5" s="12" t="s">
        <v>18</v>
      </c>
      <c r="C5" s="12" t="s">
        <v>19</v>
      </c>
      <c r="D5" s="12" t="s">
        <v>39</v>
      </c>
      <c r="E5" s="12" t="s">
        <v>21</v>
      </c>
      <c r="F5" s="12" t="s">
        <v>22</v>
      </c>
      <c r="G5" s="13">
        <f t="shared" si="0"/>
        <v>29</v>
      </c>
      <c r="H5" s="12" t="s">
        <v>23</v>
      </c>
      <c r="I5" s="12" t="s">
        <v>40</v>
      </c>
      <c r="J5" s="12">
        <v>18295630621</v>
      </c>
      <c r="K5" s="12" t="s">
        <v>41</v>
      </c>
      <c r="L5" s="12" t="s">
        <v>26</v>
      </c>
      <c r="M5" s="12" t="s">
        <v>42</v>
      </c>
      <c r="N5" s="23" t="s">
        <v>43</v>
      </c>
      <c r="O5" s="12">
        <v>3000</v>
      </c>
      <c r="P5" s="12" t="s">
        <v>44</v>
      </c>
      <c r="Q5" s="12"/>
    </row>
    <row r="6" ht="30" customHeight="1" spans="1:17">
      <c r="A6" s="12">
        <v>4</v>
      </c>
      <c r="B6" s="12" t="s">
        <v>18</v>
      </c>
      <c r="C6" s="12" t="s">
        <v>19</v>
      </c>
      <c r="D6" s="12" t="s">
        <v>45</v>
      </c>
      <c r="E6" s="12" t="s">
        <v>31</v>
      </c>
      <c r="F6" s="12" t="s">
        <v>22</v>
      </c>
      <c r="G6" s="13">
        <f t="shared" si="0"/>
        <v>31</v>
      </c>
      <c r="H6" s="12" t="s">
        <v>46</v>
      </c>
      <c r="I6" s="23" t="s">
        <v>47</v>
      </c>
      <c r="J6" s="12">
        <v>15729506099</v>
      </c>
      <c r="K6" s="12" t="s">
        <v>48</v>
      </c>
      <c r="L6" s="12" t="s">
        <v>26</v>
      </c>
      <c r="M6" s="12" t="s">
        <v>49</v>
      </c>
      <c r="N6" s="23" t="s">
        <v>50</v>
      </c>
      <c r="O6" s="12">
        <v>3000</v>
      </c>
      <c r="P6" s="12" t="s">
        <v>51</v>
      </c>
      <c r="Q6" s="12"/>
    </row>
    <row r="7" customFormat="1" ht="30" customHeight="1" spans="1:17">
      <c r="A7" s="7" t="s">
        <v>52</v>
      </c>
      <c r="B7" s="7"/>
      <c r="C7" s="7"/>
      <c r="D7" s="17" t="s">
        <v>52</v>
      </c>
      <c r="E7" s="18"/>
      <c r="F7" s="19"/>
      <c r="G7" s="17"/>
      <c r="H7" s="18"/>
      <c r="I7" s="18"/>
      <c r="J7" s="18"/>
      <c r="K7" s="18"/>
      <c r="L7" s="18"/>
      <c r="M7" s="18"/>
      <c r="N7" s="19"/>
      <c r="O7" s="7">
        <f>SUM(O3:O6)</f>
        <v>14000</v>
      </c>
      <c r="P7" s="17"/>
      <c r="Q7" s="19"/>
    </row>
    <row r="8" ht="14.25" spans="1:14">
      <c r="A8" s="20" t="s">
        <v>53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</sheetData>
  <mergeCells count="6">
    <mergeCell ref="A1:Q1"/>
    <mergeCell ref="A7:C7"/>
    <mergeCell ref="D7:F7"/>
    <mergeCell ref="G7:N7"/>
    <mergeCell ref="P7:Q7"/>
    <mergeCell ref="A8:N8"/>
  </mergeCells>
  <pageMargins left="0.75" right="0.75" top="1" bottom="1" header="0.5" footer="0.5"/>
  <pageSetup paperSize="9" scale="66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43"/>
  <sheetViews>
    <sheetView tabSelected="1" workbookViewId="0">
      <selection activeCell="I66" sqref="I66"/>
    </sheetView>
  </sheetViews>
  <sheetFormatPr defaultColWidth="9" defaultRowHeight="13.5"/>
  <cols>
    <col min="1" max="1" width="5.125" style="2" customWidth="1"/>
    <col min="2" max="3" width="8.875" customWidth="1"/>
    <col min="4" max="4" width="7" customWidth="1"/>
    <col min="5" max="8" width="5.125" customWidth="1"/>
    <col min="9" max="9" width="20.375" customWidth="1"/>
    <col min="10" max="10" width="12.625" customWidth="1"/>
    <col min="11" max="11" width="22.375" customWidth="1"/>
    <col min="12" max="12" width="6.875" customWidth="1"/>
    <col min="13" max="13" width="14.375" customWidth="1"/>
    <col min="14" max="14" width="21.5" customWidth="1"/>
  </cols>
  <sheetData>
    <row r="1" ht="40" customHeight="1" spans="1:16">
      <c r="A1" s="3" t="s">
        <v>54</v>
      </c>
      <c r="B1" s="3"/>
      <c r="C1" s="3"/>
      <c r="D1" s="3"/>
      <c r="E1" s="3"/>
      <c r="F1" s="3"/>
      <c r="G1" s="3"/>
      <c r="H1" s="3"/>
      <c r="I1" s="3"/>
      <c r="J1" s="3"/>
      <c r="K1" s="11"/>
      <c r="L1" s="3"/>
      <c r="M1" s="11"/>
      <c r="N1" s="3"/>
      <c r="O1" s="3"/>
      <c r="P1" s="11"/>
    </row>
    <row r="2" ht="30" customHeight="1" spans="1:1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12" t="s">
        <v>11</v>
      </c>
      <c r="L2" s="12" t="s">
        <v>12</v>
      </c>
      <c r="M2" s="12" t="s">
        <v>13</v>
      </c>
      <c r="N2" s="4" t="s">
        <v>14</v>
      </c>
      <c r="O2" s="4" t="s">
        <v>15</v>
      </c>
      <c r="P2" s="12" t="s">
        <v>17</v>
      </c>
    </row>
    <row r="3" s="1" customFormat="1" ht="27" customHeight="1" spans="1:16">
      <c r="A3" s="4">
        <v>1</v>
      </c>
      <c r="B3" s="4" t="s">
        <v>55</v>
      </c>
      <c r="C3" s="5" t="s">
        <v>56</v>
      </c>
      <c r="D3" s="4" t="s">
        <v>57</v>
      </c>
      <c r="E3" s="4" t="s">
        <v>21</v>
      </c>
      <c r="F3" s="4" t="s">
        <v>22</v>
      </c>
      <c r="G3" s="6">
        <f>2019-MID(I3,7,4)</f>
        <v>48</v>
      </c>
      <c r="H3" s="4" t="s">
        <v>32</v>
      </c>
      <c r="I3" s="24" t="s">
        <v>58</v>
      </c>
      <c r="J3" s="4">
        <v>18169032462</v>
      </c>
      <c r="K3" s="12" t="s">
        <v>59</v>
      </c>
      <c r="L3" s="12" t="s">
        <v>26</v>
      </c>
      <c r="M3" s="12" t="s">
        <v>60</v>
      </c>
      <c r="N3" s="24" t="s">
        <v>61</v>
      </c>
      <c r="O3" s="12">
        <v>3000</v>
      </c>
      <c r="P3" s="12"/>
    </row>
    <row r="4" s="1" customFormat="1" ht="27" customHeight="1" spans="1:16">
      <c r="A4" s="4">
        <v>2</v>
      </c>
      <c r="B4" s="4" t="s">
        <v>55</v>
      </c>
      <c r="C4" s="5" t="s">
        <v>62</v>
      </c>
      <c r="D4" s="4" t="s">
        <v>63</v>
      </c>
      <c r="E4" s="4" t="s">
        <v>31</v>
      </c>
      <c r="F4" s="4" t="s">
        <v>22</v>
      </c>
      <c r="G4" s="6">
        <f>2019-MID(I4,7,4)</f>
        <v>24</v>
      </c>
      <c r="H4" s="4" t="s">
        <v>23</v>
      </c>
      <c r="I4" s="24" t="s">
        <v>64</v>
      </c>
      <c r="J4" s="4">
        <v>18095399992</v>
      </c>
      <c r="K4" s="12" t="s">
        <v>65</v>
      </c>
      <c r="L4" s="12" t="s">
        <v>66</v>
      </c>
      <c r="M4" s="12" t="s">
        <v>67</v>
      </c>
      <c r="N4" s="24" t="s">
        <v>68</v>
      </c>
      <c r="O4" s="12">
        <v>5000</v>
      </c>
      <c r="P4" s="12"/>
    </row>
    <row r="5" s="1" customFormat="1" ht="27" customHeight="1" spans="1:16">
      <c r="A5" s="4">
        <v>3</v>
      </c>
      <c r="B5" s="4" t="s">
        <v>55</v>
      </c>
      <c r="C5" s="5" t="s">
        <v>69</v>
      </c>
      <c r="D5" s="4" t="s">
        <v>70</v>
      </c>
      <c r="E5" s="4" t="s">
        <v>31</v>
      </c>
      <c r="F5" s="4" t="s">
        <v>22</v>
      </c>
      <c r="G5" s="6">
        <f>2019-MID(I5,7,4)</f>
        <v>19</v>
      </c>
      <c r="H5" s="4" t="s">
        <v>23</v>
      </c>
      <c r="I5" s="24" t="s">
        <v>71</v>
      </c>
      <c r="J5" s="4">
        <v>15121934039</v>
      </c>
      <c r="K5" s="12" t="s">
        <v>72</v>
      </c>
      <c r="L5" s="12" t="s">
        <v>26</v>
      </c>
      <c r="M5" s="12" t="s">
        <v>73</v>
      </c>
      <c r="N5" s="24" t="s">
        <v>74</v>
      </c>
      <c r="O5" s="12">
        <v>3000</v>
      </c>
      <c r="P5" s="12"/>
    </row>
    <row r="6" s="1" customFormat="1" ht="27" customHeight="1" spans="1:16">
      <c r="A6" s="4">
        <v>4</v>
      </c>
      <c r="B6" s="4" t="s">
        <v>55</v>
      </c>
      <c r="C6" s="4" t="s">
        <v>75</v>
      </c>
      <c r="D6" s="4" t="s">
        <v>76</v>
      </c>
      <c r="E6" s="4" t="s">
        <v>21</v>
      </c>
      <c r="F6" s="4" t="s">
        <v>22</v>
      </c>
      <c r="G6" s="6">
        <v>23</v>
      </c>
      <c r="H6" s="4" t="s">
        <v>77</v>
      </c>
      <c r="I6" s="24" t="s">
        <v>78</v>
      </c>
      <c r="J6" s="4">
        <v>15226290373</v>
      </c>
      <c r="K6" s="12" t="s">
        <v>79</v>
      </c>
      <c r="L6" s="12" t="s">
        <v>26</v>
      </c>
      <c r="M6" s="12" t="s">
        <v>80</v>
      </c>
      <c r="N6" s="24" t="s">
        <v>81</v>
      </c>
      <c r="O6" s="12">
        <v>3000</v>
      </c>
      <c r="P6" s="12"/>
    </row>
    <row r="7" s="1" customFormat="1" ht="27" customHeight="1" spans="1:16">
      <c r="A7" s="4">
        <v>5</v>
      </c>
      <c r="B7" s="4" t="s">
        <v>55</v>
      </c>
      <c r="C7" s="4" t="s">
        <v>75</v>
      </c>
      <c r="D7" s="4" t="s">
        <v>82</v>
      </c>
      <c r="E7" s="4" t="s">
        <v>21</v>
      </c>
      <c r="F7" s="4" t="s">
        <v>22</v>
      </c>
      <c r="G7" s="6">
        <f>2019-MID(I7,7,4)</f>
        <v>42</v>
      </c>
      <c r="H7" s="4" t="s">
        <v>23</v>
      </c>
      <c r="I7" s="24" t="s">
        <v>83</v>
      </c>
      <c r="J7" s="4">
        <v>15109635795</v>
      </c>
      <c r="K7" s="12" t="s">
        <v>84</v>
      </c>
      <c r="L7" s="12" t="s">
        <v>26</v>
      </c>
      <c r="M7" s="12" t="s">
        <v>85</v>
      </c>
      <c r="N7" s="24" t="s">
        <v>86</v>
      </c>
      <c r="O7" s="12">
        <v>3000</v>
      </c>
      <c r="P7" s="12"/>
    </row>
    <row r="8" s="1" customFormat="1" ht="27" customHeight="1" spans="1:16">
      <c r="A8" s="4">
        <v>6</v>
      </c>
      <c r="B8" s="4" t="s">
        <v>55</v>
      </c>
      <c r="C8" s="4" t="s">
        <v>87</v>
      </c>
      <c r="D8" s="4" t="s">
        <v>88</v>
      </c>
      <c r="E8" s="4" t="s">
        <v>31</v>
      </c>
      <c r="F8" s="4" t="s">
        <v>22</v>
      </c>
      <c r="G8" s="6">
        <f>2019-MID(I8,7,4)</f>
        <v>19</v>
      </c>
      <c r="H8" s="4" t="s">
        <v>23</v>
      </c>
      <c r="I8" s="24" t="s">
        <v>89</v>
      </c>
      <c r="J8" s="4">
        <v>15109631215</v>
      </c>
      <c r="K8" s="12" t="s">
        <v>90</v>
      </c>
      <c r="L8" s="12" t="s">
        <v>26</v>
      </c>
      <c r="M8" s="12" t="s">
        <v>91</v>
      </c>
      <c r="N8" s="24" t="s">
        <v>92</v>
      </c>
      <c r="O8" s="12">
        <v>3000</v>
      </c>
      <c r="P8" s="12"/>
    </row>
    <row r="9" s="1" customFormat="1" ht="27" customHeight="1" spans="1:16">
      <c r="A9" s="4">
        <v>7</v>
      </c>
      <c r="B9" s="4" t="s">
        <v>55</v>
      </c>
      <c r="C9" s="4" t="s">
        <v>93</v>
      </c>
      <c r="D9" s="4" t="s">
        <v>94</v>
      </c>
      <c r="E9" s="4" t="s">
        <v>21</v>
      </c>
      <c r="F9" s="4" t="s">
        <v>22</v>
      </c>
      <c r="G9" s="6">
        <v>24</v>
      </c>
      <c r="H9" s="4" t="s">
        <v>46</v>
      </c>
      <c r="I9" s="24" t="s">
        <v>95</v>
      </c>
      <c r="J9" s="4">
        <v>15296902147</v>
      </c>
      <c r="K9" s="12" t="s">
        <v>96</v>
      </c>
      <c r="L9" s="12" t="s">
        <v>26</v>
      </c>
      <c r="M9" s="12" t="s">
        <v>97</v>
      </c>
      <c r="N9" s="24" t="s">
        <v>98</v>
      </c>
      <c r="O9" s="12">
        <v>3000</v>
      </c>
      <c r="P9" s="12"/>
    </row>
    <row r="10" s="1" customFormat="1" ht="27" customHeight="1" spans="1:16">
      <c r="A10" s="4">
        <v>8</v>
      </c>
      <c r="B10" s="4" t="s">
        <v>55</v>
      </c>
      <c r="C10" s="5" t="s">
        <v>99</v>
      </c>
      <c r="D10" s="4" t="s">
        <v>100</v>
      </c>
      <c r="E10" s="4" t="s">
        <v>31</v>
      </c>
      <c r="F10" s="4" t="s">
        <v>22</v>
      </c>
      <c r="G10" s="6">
        <f>2019-MID(I10,7,4)</f>
        <v>23</v>
      </c>
      <c r="H10" s="4" t="s">
        <v>23</v>
      </c>
      <c r="I10" s="24" t="s">
        <v>101</v>
      </c>
      <c r="J10" s="4">
        <v>17695242435</v>
      </c>
      <c r="K10" s="12" t="s">
        <v>102</v>
      </c>
      <c r="L10" s="12" t="s">
        <v>66</v>
      </c>
      <c r="M10" s="12" t="s">
        <v>97</v>
      </c>
      <c r="N10" s="24" t="s">
        <v>103</v>
      </c>
      <c r="O10" s="12">
        <v>5000</v>
      </c>
      <c r="P10" s="12"/>
    </row>
    <row r="11" s="1" customFormat="1" ht="27" customHeight="1" spans="1:16">
      <c r="A11" s="4">
        <v>9</v>
      </c>
      <c r="B11" s="6" t="s">
        <v>104</v>
      </c>
      <c r="C11" s="4" t="s">
        <v>105</v>
      </c>
      <c r="D11" s="4" t="s">
        <v>106</v>
      </c>
      <c r="E11" s="4" t="s">
        <v>21</v>
      </c>
      <c r="F11" s="4" t="s">
        <v>22</v>
      </c>
      <c r="G11" s="6">
        <f t="shared" ref="G11:G26" si="0">2019-MID(I11,7,4)</f>
        <v>36</v>
      </c>
      <c r="H11" s="4" t="s">
        <v>23</v>
      </c>
      <c r="I11" s="24" t="s">
        <v>107</v>
      </c>
      <c r="J11" s="4">
        <v>15379632299</v>
      </c>
      <c r="K11" s="12" t="s">
        <v>108</v>
      </c>
      <c r="L11" s="4" t="s">
        <v>26</v>
      </c>
      <c r="M11" s="12" t="s">
        <v>109</v>
      </c>
      <c r="N11" s="24" t="s">
        <v>110</v>
      </c>
      <c r="O11" s="12">
        <v>3000</v>
      </c>
      <c r="P11" s="12"/>
    </row>
    <row r="12" s="1" customFormat="1" ht="27" customHeight="1" spans="1:16">
      <c r="A12" s="4">
        <v>10</v>
      </c>
      <c r="B12" s="6" t="s">
        <v>104</v>
      </c>
      <c r="C12" s="4" t="s">
        <v>111</v>
      </c>
      <c r="D12" s="4" t="s">
        <v>112</v>
      </c>
      <c r="E12" s="4" t="s">
        <v>31</v>
      </c>
      <c r="F12" s="4" t="s">
        <v>22</v>
      </c>
      <c r="G12" s="6">
        <f t="shared" si="0"/>
        <v>22</v>
      </c>
      <c r="H12" s="4" t="s">
        <v>46</v>
      </c>
      <c r="I12" s="24" t="s">
        <v>113</v>
      </c>
      <c r="J12" s="4">
        <v>14709639382</v>
      </c>
      <c r="K12" s="12" t="s">
        <v>114</v>
      </c>
      <c r="L12" s="4" t="s">
        <v>26</v>
      </c>
      <c r="M12" s="12" t="s">
        <v>115</v>
      </c>
      <c r="N12" s="24" t="s">
        <v>116</v>
      </c>
      <c r="O12" s="12">
        <v>3000</v>
      </c>
      <c r="P12" s="12"/>
    </row>
    <row r="13" s="1" customFormat="1" ht="27" customHeight="1" spans="1:16">
      <c r="A13" s="4">
        <v>11</v>
      </c>
      <c r="B13" s="6" t="s">
        <v>104</v>
      </c>
      <c r="C13" s="6" t="s">
        <v>117</v>
      </c>
      <c r="D13" s="6" t="s">
        <v>118</v>
      </c>
      <c r="E13" s="6" t="s">
        <v>31</v>
      </c>
      <c r="F13" s="6" t="s">
        <v>22</v>
      </c>
      <c r="G13" s="6">
        <f t="shared" si="0"/>
        <v>18</v>
      </c>
      <c r="H13" s="6" t="s">
        <v>23</v>
      </c>
      <c r="I13" s="25" t="s">
        <v>119</v>
      </c>
      <c r="J13" s="6">
        <v>18995395879</v>
      </c>
      <c r="K13" s="13" t="s">
        <v>120</v>
      </c>
      <c r="L13" s="6" t="s">
        <v>26</v>
      </c>
      <c r="M13" s="6" t="s">
        <v>121</v>
      </c>
      <c r="N13" s="25" t="s">
        <v>122</v>
      </c>
      <c r="O13" s="6">
        <v>3000</v>
      </c>
      <c r="P13" s="13"/>
    </row>
    <row r="14" s="1" customFormat="1" ht="27" customHeight="1" spans="1:16">
      <c r="A14" s="4">
        <v>12</v>
      </c>
      <c r="B14" s="6" t="s">
        <v>104</v>
      </c>
      <c r="C14" s="4" t="s">
        <v>123</v>
      </c>
      <c r="D14" s="4" t="s">
        <v>124</v>
      </c>
      <c r="E14" s="4" t="s">
        <v>31</v>
      </c>
      <c r="F14" s="4" t="s">
        <v>22</v>
      </c>
      <c r="G14" s="6">
        <f t="shared" si="0"/>
        <v>18</v>
      </c>
      <c r="H14" s="4" t="s">
        <v>23</v>
      </c>
      <c r="I14" s="24" t="s">
        <v>125</v>
      </c>
      <c r="J14" s="4">
        <v>18295073011</v>
      </c>
      <c r="K14" s="12" t="s">
        <v>126</v>
      </c>
      <c r="L14" s="4" t="s">
        <v>26</v>
      </c>
      <c r="M14" s="12" t="s">
        <v>127</v>
      </c>
      <c r="N14" s="24" t="s">
        <v>128</v>
      </c>
      <c r="O14" s="12">
        <v>3000</v>
      </c>
      <c r="P14" s="12"/>
    </row>
    <row r="15" s="1" customFormat="1" ht="27" customHeight="1" spans="1:16">
      <c r="A15" s="4">
        <v>13</v>
      </c>
      <c r="B15" s="6" t="s">
        <v>104</v>
      </c>
      <c r="C15" s="4" t="s">
        <v>129</v>
      </c>
      <c r="D15" s="4" t="s">
        <v>130</v>
      </c>
      <c r="E15" s="4" t="s">
        <v>31</v>
      </c>
      <c r="F15" s="4" t="s">
        <v>22</v>
      </c>
      <c r="G15" s="6">
        <f t="shared" si="0"/>
        <v>34</v>
      </c>
      <c r="H15" s="4" t="s">
        <v>23</v>
      </c>
      <c r="I15" s="4" t="s">
        <v>131</v>
      </c>
      <c r="J15" s="4">
        <v>13895585533</v>
      </c>
      <c r="K15" s="12" t="s">
        <v>132</v>
      </c>
      <c r="L15" s="4" t="s">
        <v>26</v>
      </c>
      <c r="M15" s="12" t="s">
        <v>80</v>
      </c>
      <c r="N15" s="24" t="s">
        <v>133</v>
      </c>
      <c r="O15" s="12">
        <v>3000</v>
      </c>
      <c r="P15" s="12"/>
    </row>
    <row r="16" s="1" customFormat="1" ht="27" customHeight="1" spans="1:16">
      <c r="A16" s="4">
        <v>14</v>
      </c>
      <c r="B16" s="6" t="s">
        <v>18</v>
      </c>
      <c r="C16" s="4" t="s">
        <v>134</v>
      </c>
      <c r="D16" s="4" t="s">
        <v>135</v>
      </c>
      <c r="E16" s="4" t="s">
        <v>31</v>
      </c>
      <c r="F16" s="4" t="s">
        <v>22</v>
      </c>
      <c r="G16" s="6">
        <f t="shared" si="0"/>
        <v>37</v>
      </c>
      <c r="H16" s="4" t="s">
        <v>23</v>
      </c>
      <c r="I16" s="24" t="s">
        <v>136</v>
      </c>
      <c r="J16" s="4">
        <v>13895454383</v>
      </c>
      <c r="K16" s="12" t="s">
        <v>137</v>
      </c>
      <c r="L16" s="4" t="s">
        <v>35</v>
      </c>
      <c r="M16" s="12" t="s">
        <v>138</v>
      </c>
      <c r="N16" s="24" t="s">
        <v>139</v>
      </c>
      <c r="O16" s="12">
        <v>5000</v>
      </c>
      <c r="P16" s="4"/>
    </row>
    <row r="17" s="1" customFormat="1" ht="27" customHeight="1" spans="1:16">
      <c r="A17" s="4">
        <v>15</v>
      </c>
      <c r="B17" s="4" t="s">
        <v>18</v>
      </c>
      <c r="C17" s="5" t="s">
        <v>140</v>
      </c>
      <c r="D17" s="4" t="s">
        <v>141</v>
      </c>
      <c r="E17" s="4" t="s">
        <v>31</v>
      </c>
      <c r="F17" s="4" t="s">
        <v>22</v>
      </c>
      <c r="G17" s="6">
        <f t="shared" si="0"/>
        <v>24</v>
      </c>
      <c r="H17" s="4" t="s">
        <v>23</v>
      </c>
      <c r="I17" s="24" t="s">
        <v>142</v>
      </c>
      <c r="J17" s="4">
        <v>13995456018</v>
      </c>
      <c r="K17" s="12" t="s">
        <v>143</v>
      </c>
      <c r="L17" s="4" t="s">
        <v>26</v>
      </c>
      <c r="M17" s="12" t="s">
        <v>144</v>
      </c>
      <c r="N17" s="24" t="s">
        <v>145</v>
      </c>
      <c r="O17" s="12">
        <v>3000</v>
      </c>
      <c r="P17" s="4"/>
    </row>
    <row r="18" s="1" customFormat="1" ht="27" customHeight="1" spans="1:16">
      <c r="A18" s="4">
        <v>16</v>
      </c>
      <c r="B18" s="4" t="s">
        <v>18</v>
      </c>
      <c r="C18" s="5" t="s">
        <v>146</v>
      </c>
      <c r="D18" s="4" t="s">
        <v>147</v>
      </c>
      <c r="E18" s="4" t="s">
        <v>21</v>
      </c>
      <c r="F18" s="4" t="s">
        <v>22</v>
      </c>
      <c r="G18" s="6">
        <f t="shared" si="0"/>
        <v>29</v>
      </c>
      <c r="H18" s="4" t="s">
        <v>23</v>
      </c>
      <c r="I18" s="4" t="s">
        <v>148</v>
      </c>
      <c r="J18" s="4">
        <v>18095552861</v>
      </c>
      <c r="K18" s="12" t="s">
        <v>149</v>
      </c>
      <c r="L18" s="4" t="s">
        <v>26</v>
      </c>
      <c r="M18" s="12" t="s">
        <v>150</v>
      </c>
      <c r="N18" s="24" t="s">
        <v>151</v>
      </c>
      <c r="O18" s="12">
        <v>3000</v>
      </c>
      <c r="P18" s="4"/>
    </row>
    <row r="19" s="1" customFormat="1" ht="27" customHeight="1" spans="1:16">
      <c r="A19" s="4">
        <v>17</v>
      </c>
      <c r="B19" s="4" t="s">
        <v>18</v>
      </c>
      <c r="C19" s="4" t="s">
        <v>19</v>
      </c>
      <c r="D19" s="4" t="s">
        <v>152</v>
      </c>
      <c r="E19" s="4" t="s">
        <v>31</v>
      </c>
      <c r="F19" s="4" t="s">
        <v>22</v>
      </c>
      <c r="G19" s="6">
        <f t="shared" si="0"/>
        <v>40</v>
      </c>
      <c r="H19" s="4" t="s">
        <v>32</v>
      </c>
      <c r="I19" s="4" t="s">
        <v>153</v>
      </c>
      <c r="J19" s="4">
        <v>18161677779</v>
      </c>
      <c r="K19" s="12" t="s">
        <v>154</v>
      </c>
      <c r="L19" s="4" t="s">
        <v>35</v>
      </c>
      <c r="M19" s="12" t="s">
        <v>155</v>
      </c>
      <c r="N19" s="24" t="s">
        <v>156</v>
      </c>
      <c r="O19" s="12">
        <v>5000</v>
      </c>
      <c r="P19" s="4"/>
    </row>
    <row r="20" s="1" customFormat="1" ht="27" customHeight="1" spans="1:16">
      <c r="A20" s="4">
        <v>18</v>
      </c>
      <c r="B20" s="4" t="s">
        <v>18</v>
      </c>
      <c r="C20" s="4" t="s">
        <v>19</v>
      </c>
      <c r="D20" s="4" t="s">
        <v>157</v>
      </c>
      <c r="E20" s="4" t="s">
        <v>31</v>
      </c>
      <c r="F20" s="4" t="s">
        <v>22</v>
      </c>
      <c r="G20" s="6">
        <f t="shared" si="0"/>
        <v>26</v>
      </c>
      <c r="H20" s="4" t="s">
        <v>158</v>
      </c>
      <c r="I20" s="24" t="s">
        <v>159</v>
      </c>
      <c r="J20" s="4">
        <v>13709558520</v>
      </c>
      <c r="K20" s="12" t="s">
        <v>160</v>
      </c>
      <c r="L20" s="4" t="s">
        <v>26</v>
      </c>
      <c r="M20" s="12" t="s">
        <v>161</v>
      </c>
      <c r="N20" s="24" t="s">
        <v>162</v>
      </c>
      <c r="O20" s="12">
        <v>3000</v>
      </c>
      <c r="P20" s="4"/>
    </row>
    <row r="21" s="1" customFormat="1" ht="27" customHeight="1" spans="1:16">
      <c r="A21" s="4">
        <v>19</v>
      </c>
      <c r="B21" s="4" t="s">
        <v>18</v>
      </c>
      <c r="C21" s="4" t="s">
        <v>163</v>
      </c>
      <c r="D21" s="4" t="s">
        <v>164</v>
      </c>
      <c r="E21" s="4" t="s">
        <v>21</v>
      </c>
      <c r="F21" s="4" t="s">
        <v>22</v>
      </c>
      <c r="G21" s="6">
        <f t="shared" si="0"/>
        <v>24</v>
      </c>
      <c r="H21" s="4" t="s">
        <v>46</v>
      </c>
      <c r="I21" s="24" t="s">
        <v>165</v>
      </c>
      <c r="J21" s="4">
        <v>13895453503</v>
      </c>
      <c r="K21" s="12" t="s">
        <v>166</v>
      </c>
      <c r="L21" s="4" t="s">
        <v>26</v>
      </c>
      <c r="M21" s="12" t="s">
        <v>167</v>
      </c>
      <c r="N21" s="24" t="s">
        <v>168</v>
      </c>
      <c r="O21" s="12">
        <v>3000</v>
      </c>
      <c r="P21" s="4"/>
    </row>
    <row r="22" s="1" customFormat="1" ht="27" customHeight="1" spans="1:16">
      <c r="A22" s="4">
        <v>20</v>
      </c>
      <c r="B22" s="4" t="s">
        <v>18</v>
      </c>
      <c r="C22" s="4" t="s">
        <v>19</v>
      </c>
      <c r="D22" s="4" t="s">
        <v>169</v>
      </c>
      <c r="E22" s="4" t="s">
        <v>31</v>
      </c>
      <c r="F22" s="4" t="s">
        <v>22</v>
      </c>
      <c r="G22" s="6">
        <f t="shared" si="0"/>
        <v>21</v>
      </c>
      <c r="H22" s="4" t="s">
        <v>158</v>
      </c>
      <c r="I22" s="24" t="s">
        <v>170</v>
      </c>
      <c r="J22" s="4">
        <v>13488467434</v>
      </c>
      <c r="K22" s="12" t="s">
        <v>171</v>
      </c>
      <c r="L22" s="4" t="s">
        <v>26</v>
      </c>
      <c r="M22" s="12" t="s">
        <v>172</v>
      </c>
      <c r="N22" s="24" t="s">
        <v>173</v>
      </c>
      <c r="O22" s="12">
        <v>3000</v>
      </c>
      <c r="P22" s="4"/>
    </row>
    <row r="23" s="1" customFormat="1" ht="27" customHeight="1" spans="1:16">
      <c r="A23" s="4">
        <v>21</v>
      </c>
      <c r="B23" s="4" t="s">
        <v>18</v>
      </c>
      <c r="C23" s="5" t="s">
        <v>174</v>
      </c>
      <c r="D23" s="4" t="s">
        <v>175</v>
      </c>
      <c r="E23" s="4" t="s">
        <v>31</v>
      </c>
      <c r="F23" s="4" t="s">
        <v>22</v>
      </c>
      <c r="G23" s="6">
        <f t="shared" si="0"/>
        <v>28</v>
      </c>
      <c r="H23" s="4" t="s">
        <v>158</v>
      </c>
      <c r="I23" s="24" t="s">
        <v>176</v>
      </c>
      <c r="J23" s="4">
        <v>17395177775</v>
      </c>
      <c r="K23" s="12" t="s">
        <v>177</v>
      </c>
      <c r="L23" s="4" t="s">
        <v>26</v>
      </c>
      <c r="M23" s="12" t="s">
        <v>91</v>
      </c>
      <c r="N23" s="24" t="s">
        <v>178</v>
      </c>
      <c r="O23" s="12">
        <v>3000</v>
      </c>
      <c r="P23" s="4"/>
    </row>
    <row r="24" s="1" customFormat="1" ht="27" customHeight="1" spans="1:16">
      <c r="A24" s="4">
        <v>22</v>
      </c>
      <c r="B24" s="4" t="s">
        <v>18</v>
      </c>
      <c r="C24" s="4" t="s">
        <v>19</v>
      </c>
      <c r="D24" s="4" t="s">
        <v>179</v>
      </c>
      <c r="E24" s="4" t="s">
        <v>31</v>
      </c>
      <c r="F24" s="4" t="s">
        <v>22</v>
      </c>
      <c r="G24" s="6">
        <f t="shared" si="0"/>
        <v>21</v>
      </c>
      <c r="H24" s="4" t="s">
        <v>23</v>
      </c>
      <c r="I24" s="24" t="s">
        <v>180</v>
      </c>
      <c r="J24" s="4">
        <v>18295533956</v>
      </c>
      <c r="K24" s="12" t="s">
        <v>181</v>
      </c>
      <c r="L24" s="4" t="s">
        <v>66</v>
      </c>
      <c r="M24" s="12" t="s">
        <v>182</v>
      </c>
      <c r="N24" s="24" t="s">
        <v>183</v>
      </c>
      <c r="O24" s="12">
        <v>5000</v>
      </c>
      <c r="P24" s="4"/>
    </row>
    <row r="25" s="1" customFormat="1" ht="27" customHeight="1" spans="1:16">
      <c r="A25" s="4">
        <v>23</v>
      </c>
      <c r="B25" s="4" t="s">
        <v>18</v>
      </c>
      <c r="C25" s="5" t="s">
        <v>184</v>
      </c>
      <c r="D25" s="4" t="s">
        <v>185</v>
      </c>
      <c r="E25" s="4" t="s">
        <v>21</v>
      </c>
      <c r="F25" s="4" t="s">
        <v>22</v>
      </c>
      <c r="G25" s="6">
        <f t="shared" si="0"/>
        <v>29</v>
      </c>
      <c r="H25" s="4" t="s">
        <v>186</v>
      </c>
      <c r="I25" s="24" t="s">
        <v>187</v>
      </c>
      <c r="J25" s="4">
        <v>15009616595</v>
      </c>
      <c r="K25" s="12" t="s">
        <v>188</v>
      </c>
      <c r="L25" s="4" t="s">
        <v>26</v>
      </c>
      <c r="M25" s="12" t="s">
        <v>189</v>
      </c>
      <c r="N25" s="24" t="s">
        <v>190</v>
      </c>
      <c r="O25" s="12">
        <v>3000</v>
      </c>
      <c r="P25" s="4"/>
    </row>
    <row r="26" s="1" customFormat="1" ht="27" customHeight="1" spans="1:16">
      <c r="A26" s="4">
        <v>24</v>
      </c>
      <c r="B26" s="4" t="s">
        <v>191</v>
      </c>
      <c r="C26" s="4" t="s">
        <v>192</v>
      </c>
      <c r="D26" s="4" t="s">
        <v>193</v>
      </c>
      <c r="E26" s="4" t="s">
        <v>21</v>
      </c>
      <c r="F26" s="4" t="s">
        <v>22</v>
      </c>
      <c r="G26" s="4">
        <v>24</v>
      </c>
      <c r="H26" s="4" t="s">
        <v>46</v>
      </c>
      <c r="I26" s="24" t="s">
        <v>194</v>
      </c>
      <c r="J26" s="4">
        <v>13895432048</v>
      </c>
      <c r="K26" s="12" t="s">
        <v>195</v>
      </c>
      <c r="L26" s="4" t="s">
        <v>26</v>
      </c>
      <c r="M26" s="12" t="s">
        <v>196</v>
      </c>
      <c r="N26" s="24" t="s">
        <v>197</v>
      </c>
      <c r="O26" s="12">
        <v>3000</v>
      </c>
      <c r="P26" s="12"/>
    </row>
    <row r="27" s="1" customFormat="1" ht="27" customHeight="1" spans="1:16">
      <c r="A27" s="4">
        <v>25</v>
      </c>
      <c r="B27" s="4" t="s">
        <v>191</v>
      </c>
      <c r="C27" s="4" t="s">
        <v>198</v>
      </c>
      <c r="D27" s="4" t="s">
        <v>199</v>
      </c>
      <c r="E27" s="4" t="s">
        <v>31</v>
      </c>
      <c r="F27" s="4" t="s">
        <v>22</v>
      </c>
      <c r="G27" s="4">
        <v>24</v>
      </c>
      <c r="H27" s="4" t="s">
        <v>186</v>
      </c>
      <c r="I27" s="24" t="s">
        <v>200</v>
      </c>
      <c r="J27" s="4">
        <v>15769534131</v>
      </c>
      <c r="K27" s="12" t="s">
        <v>201</v>
      </c>
      <c r="L27" s="4" t="s">
        <v>26</v>
      </c>
      <c r="M27" s="12" t="s">
        <v>202</v>
      </c>
      <c r="N27" s="24" t="s">
        <v>203</v>
      </c>
      <c r="O27" s="12">
        <v>3000</v>
      </c>
      <c r="P27" s="12"/>
    </row>
    <row r="28" s="1" customFormat="1" ht="27" customHeight="1" spans="1:16">
      <c r="A28" s="4">
        <v>26</v>
      </c>
      <c r="B28" s="4" t="s">
        <v>204</v>
      </c>
      <c r="C28" s="4" t="s">
        <v>205</v>
      </c>
      <c r="D28" s="4" t="s">
        <v>206</v>
      </c>
      <c r="E28" s="4" t="s">
        <v>31</v>
      </c>
      <c r="F28" s="4" t="s">
        <v>22</v>
      </c>
      <c r="G28" s="6">
        <f>2019-MID(I28,7,4)</f>
        <v>22</v>
      </c>
      <c r="H28" s="4" t="s">
        <v>23</v>
      </c>
      <c r="I28" s="24" t="s">
        <v>207</v>
      </c>
      <c r="J28" s="4">
        <v>18295539549</v>
      </c>
      <c r="K28" s="12" t="s">
        <v>208</v>
      </c>
      <c r="L28" s="4" t="s">
        <v>209</v>
      </c>
      <c r="M28" s="12" t="s">
        <v>210</v>
      </c>
      <c r="N28" s="24" t="s">
        <v>211</v>
      </c>
      <c r="O28" s="12">
        <v>5000</v>
      </c>
      <c r="P28" s="4"/>
    </row>
    <row r="29" s="1" customFormat="1" ht="27" customHeight="1" spans="1:16">
      <c r="A29" s="4">
        <v>27</v>
      </c>
      <c r="B29" s="4" t="s">
        <v>204</v>
      </c>
      <c r="C29" s="4" t="s">
        <v>212</v>
      </c>
      <c r="D29" s="4" t="s">
        <v>213</v>
      </c>
      <c r="E29" s="4" t="s">
        <v>31</v>
      </c>
      <c r="F29" s="4" t="s">
        <v>22</v>
      </c>
      <c r="G29" s="6">
        <f>2019-MID(I29,7,4)</f>
        <v>44</v>
      </c>
      <c r="H29" s="4" t="s">
        <v>32</v>
      </c>
      <c r="I29" s="24" t="s">
        <v>214</v>
      </c>
      <c r="J29" s="4">
        <v>15209532843</v>
      </c>
      <c r="K29" s="12" t="s">
        <v>215</v>
      </c>
      <c r="L29" s="4" t="s">
        <v>35</v>
      </c>
      <c r="M29" s="12" t="s">
        <v>216</v>
      </c>
      <c r="N29" s="24" t="s">
        <v>217</v>
      </c>
      <c r="O29" s="12">
        <v>5000</v>
      </c>
      <c r="P29" s="4"/>
    </row>
    <row r="30" s="1" customFormat="1" ht="27" customHeight="1" spans="1:16">
      <c r="A30" s="4">
        <v>28</v>
      </c>
      <c r="B30" s="4" t="s">
        <v>204</v>
      </c>
      <c r="C30" s="5" t="s">
        <v>218</v>
      </c>
      <c r="D30" s="4" t="s">
        <v>219</v>
      </c>
      <c r="E30" s="4" t="s">
        <v>21</v>
      </c>
      <c r="F30" s="4" t="s">
        <v>22</v>
      </c>
      <c r="G30" s="6">
        <f>2019-MID(I30,7,4)</f>
        <v>21</v>
      </c>
      <c r="H30" s="4" t="s">
        <v>46</v>
      </c>
      <c r="I30" s="24" t="s">
        <v>220</v>
      </c>
      <c r="J30" s="4">
        <v>18795008106</v>
      </c>
      <c r="K30" s="12" t="s">
        <v>221</v>
      </c>
      <c r="L30" s="4" t="s">
        <v>26</v>
      </c>
      <c r="M30" s="12" t="s">
        <v>109</v>
      </c>
      <c r="N30" s="24" t="s">
        <v>222</v>
      </c>
      <c r="O30" s="12">
        <v>3000</v>
      </c>
      <c r="P30" s="4"/>
    </row>
    <row r="31" s="1" customFormat="1" ht="27" customHeight="1" spans="1:16">
      <c r="A31" s="4">
        <v>29</v>
      </c>
      <c r="B31" s="4" t="s">
        <v>223</v>
      </c>
      <c r="C31" s="4" t="s">
        <v>224</v>
      </c>
      <c r="D31" s="4" t="s">
        <v>225</v>
      </c>
      <c r="E31" s="4" t="s">
        <v>21</v>
      </c>
      <c r="F31" s="4" t="s">
        <v>22</v>
      </c>
      <c r="G31" s="6">
        <f>2019-MID(I31,7,4)</f>
        <v>22</v>
      </c>
      <c r="H31" s="4" t="s">
        <v>158</v>
      </c>
      <c r="I31" s="24" t="s">
        <v>226</v>
      </c>
      <c r="J31" s="4">
        <v>18309587522</v>
      </c>
      <c r="K31" s="12" t="s">
        <v>227</v>
      </c>
      <c r="L31" s="4" t="s">
        <v>26</v>
      </c>
      <c r="M31" s="12" t="s">
        <v>228</v>
      </c>
      <c r="N31" s="24" t="s">
        <v>229</v>
      </c>
      <c r="O31" s="12">
        <v>3000</v>
      </c>
      <c r="P31" s="12"/>
    </row>
    <row r="32" s="1" customFormat="1" ht="27" customHeight="1" spans="1:16">
      <c r="A32" s="4">
        <v>30</v>
      </c>
      <c r="B32" s="4" t="s">
        <v>223</v>
      </c>
      <c r="C32" s="4" t="s">
        <v>230</v>
      </c>
      <c r="D32" s="4" t="s">
        <v>231</v>
      </c>
      <c r="E32" s="4" t="s">
        <v>31</v>
      </c>
      <c r="F32" s="4" t="s">
        <v>22</v>
      </c>
      <c r="G32" s="6">
        <f>2019-MID(I32,7,4)</f>
        <v>26</v>
      </c>
      <c r="H32" s="4" t="s">
        <v>23</v>
      </c>
      <c r="I32" s="24" t="s">
        <v>232</v>
      </c>
      <c r="J32" s="4">
        <v>13639530677</v>
      </c>
      <c r="K32" s="12" t="s">
        <v>233</v>
      </c>
      <c r="L32" s="4" t="s">
        <v>26</v>
      </c>
      <c r="M32" s="12" t="s">
        <v>234</v>
      </c>
      <c r="N32" s="24" t="s">
        <v>235</v>
      </c>
      <c r="O32" s="12">
        <v>3000</v>
      </c>
      <c r="P32" s="12"/>
    </row>
    <row r="33" s="1" customFormat="1" ht="27" customHeight="1" spans="1:16">
      <c r="A33" s="4">
        <v>31</v>
      </c>
      <c r="B33" s="4" t="s">
        <v>223</v>
      </c>
      <c r="C33" s="4" t="s">
        <v>236</v>
      </c>
      <c r="D33" s="4" t="s">
        <v>237</v>
      </c>
      <c r="E33" s="4" t="s">
        <v>31</v>
      </c>
      <c r="F33" s="4" t="s">
        <v>22</v>
      </c>
      <c r="G33" s="6">
        <f t="shared" ref="G33:G43" si="1">2019-MID(I33,7,4)</f>
        <v>22</v>
      </c>
      <c r="H33" s="4" t="s">
        <v>23</v>
      </c>
      <c r="I33" s="24" t="s">
        <v>238</v>
      </c>
      <c r="J33" s="4">
        <v>16609531686</v>
      </c>
      <c r="K33" s="12" t="s">
        <v>239</v>
      </c>
      <c r="L33" s="4" t="s">
        <v>26</v>
      </c>
      <c r="M33" s="12" t="s">
        <v>240</v>
      </c>
      <c r="N33" s="24" t="s">
        <v>241</v>
      </c>
      <c r="O33" s="12">
        <v>3000</v>
      </c>
      <c r="P33" s="12"/>
    </row>
    <row r="34" s="1" customFormat="1" ht="27" customHeight="1" spans="1:16">
      <c r="A34" s="4">
        <v>32</v>
      </c>
      <c r="B34" s="4" t="s">
        <v>223</v>
      </c>
      <c r="C34" s="4" t="s">
        <v>236</v>
      </c>
      <c r="D34" s="4" t="s">
        <v>242</v>
      </c>
      <c r="E34" s="4" t="s">
        <v>31</v>
      </c>
      <c r="F34" s="4" t="s">
        <v>22</v>
      </c>
      <c r="G34" s="6">
        <f t="shared" si="1"/>
        <v>44</v>
      </c>
      <c r="H34" s="4" t="s">
        <v>23</v>
      </c>
      <c r="I34" s="24" t="s">
        <v>243</v>
      </c>
      <c r="J34" s="4">
        <v>13709557546</v>
      </c>
      <c r="K34" s="12" t="s">
        <v>244</v>
      </c>
      <c r="L34" s="4" t="s">
        <v>26</v>
      </c>
      <c r="M34" s="12" t="s">
        <v>189</v>
      </c>
      <c r="N34" s="24" t="s">
        <v>245</v>
      </c>
      <c r="O34" s="12">
        <v>3000</v>
      </c>
      <c r="P34" s="12"/>
    </row>
    <row r="35" s="1" customFormat="1" ht="27" customHeight="1" spans="1:16">
      <c r="A35" s="4">
        <v>33</v>
      </c>
      <c r="B35" s="4" t="s">
        <v>246</v>
      </c>
      <c r="C35" s="4" t="s">
        <v>247</v>
      </c>
      <c r="D35" s="4" t="s">
        <v>248</v>
      </c>
      <c r="E35" s="4" t="s">
        <v>31</v>
      </c>
      <c r="F35" s="4" t="s">
        <v>22</v>
      </c>
      <c r="G35" s="4">
        <f t="shared" si="1"/>
        <v>43</v>
      </c>
      <c r="H35" s="4" t="s">
        <v>23</v>
      </c>
      <c r="I35" s="24" t="s">
        <v>249</v>
      </c>
      <c r="J35" s="4">
        <v>13895253505</v>
      </c>
      <c r="K35" s="12" t="s">
        <v>250</v>
      </c>
      <c r="L35" s="4" t="s">
        <v>35</v>
      </c>
      <c r="M35" s="12" t="s">
        <v>251</v>
      </c>
      <c r="N35" s="24" t="s">
        <v>252</v>
      </c>
      <c r="O35" s="12">
        <v>5000</v>
      </c>
      <c r="P35" s="12"/>
    </row>
    <row r="36" s="1" customFormat="1" ht="27" customHeight="1" spans="1:16">
      <c r="A36" s="4">
        <v>34</v>
      </c>
      <c r="B36" s="4" t="s">
        <v>246</v>
      </c>
      <c r="C36" s="4" t="s">
        <v>253</v>
      </c>
      <c r="D36" s="4" t="s">
        <v>254</v>
      </c>
      <c r="E36" s="4" t="s">
        <v>31</v>
      </c>
      <c r="F36" s="4" t="s">
        <v>22</v>
      </c>
      <c r="G36" s="4">
        <f t="shared" si="1"/>
        <v>27</v>
      </c>
      <c r="H36" s="4" t="s">
        <v>23</v>
      </c>
      <c r="I36" s="24" t="s">
        <v>255</v>
      </c>
      <c r="J36" s="4">
        <v>18709531815</v>
      </c>
      <c r="K36" s="12" t="s">
        <v>256</v>
      </c>
      <c r="L36" s="4" t="s">
        <v>35</v>
      </c>
      <c r="M36" s="12" t="s">
        <v>257</v>
      </c>
      <c r="N36" s="24" t="s">
        <v>258</v>
      </c>
      <c r="O36" s="12">
        <v>5000</v>
      </c>
      <c r="P36" s="12"/>
    </row>
    <row r="37" s="1" customFormat="1" ht="27" customHeight="1" spans="1:16">
      <c r="A37" s="4">
        <v>35</v>
      </c>
      <c r="B37" s="4" t="s">
        <v>246</v>
      </c>
      <c r="C37" s="4" t="s">
        <v>259</v>
      </c>
      <c r="D37" s="4" t="s">
        <v>260</v>
      </c>
      <c r="E37" s="4" t="s">
        <v>31</v>
      </c>
      <c r="F37" s="4" t="s">
        <v>22</v>
      </c>
      <c r="G37" s="4">
        <f t="shared" si="1"/>
        <v>23</v>
      </c>
      <c r="H37" s="4" t="s">
        <v>23</v>
      </c>
      <c r="I37" s="24" t="s">
        <v>261</v>
      </c>
      <c r="J37" s="4">
        <v>15709663342</v>
      </c>
      <c r="K37" s="12" t="s">
        <v>262</v>
      </c>
      <c r="L37" s="4" t="s">
        <v>26</v>
      </c>
      <c r="M37" s="12" t="s">
        <v>263</v>
      </c>
      <c r="N37" s="24" t="s">
        <v>264</v>
      </c>
      <c r="O37" s="12">
        <v>3000</v>
      </c>
      <c r="P37" s="12"/>
    </row>
    <row r="38" s="1" customFormat="1" ht="27" customHeight="1" spans="1:16">
      <c r="A38" s="4">
        <v>36</v>
      </c>
      <c r="B38" s="4" t="s">
        <v>246</v>
      </c>
      <c r="C38" s="4" t="s">
        <v>265</v>
      </c>
      <c r="D38" s="4" t="s">
        <v>266</v>
      </c>
      <c r="E38" s="4" t="s">
        <v>31</v>
      </c>
      <c r="F38" s="4" t="s">
        <v>22</v>
      </c>
      <c r="G38" s="4">
        <f t="shared" si="1"/>
        <v>18</v>
      </c>
      <c r="H38" s="4" t="s">
        <v>23</v>
      </c>
      <c r="I38" s="24" t="s">
        <v>267</v>
      </c>
      <c r="J38" s="4">
        <v>18152427326</v>
      </c>
      <c r="K38" s="12" t="s">
        <v>268</v>
      </c>
      <c r="L38" s="4" t="s">
        <v>26</v>
      </c>
      <c r="M38" s="12" t="s">
        <v>167</v>
      </c>
      <c r="N38" s="24" t="s">
        <v>269</v>
      </c>
      <c r="O38" s="12">
        <v>3000</v>
      </c>
      <c r="P38" s="12"/>
    </row>
    <row r="39" s="1" customFormat="1" ht="27" customHeight="1" spans="1:16">
      <c r="A39" s="4">
        <v>37</v>
      </c>
      <c r="B39" s="4" t="s">
        <v>246</v>
      </c>
      <c r="C39" s="4" t="s">
        <v>253</v>
      </c>
      <c r="D39" s="4" t="s">
        <v>270</v>
      </c>
      <c r="E39" s="4" t="s">
        <v>31</v>
      </c>
      <c r="F39" s="4" t="s">
        <v>22</v>
      </c>
      <c r="G39" s="4">
        <f t="shared" si="1"/>
        <v>37</v>
      </c>
      <c r="H39" s="4" t="s">
        <v>23</v>
      </c>
      <c r="I39" s="24" t="s">
        <v>271</v>
      </c>
      <c r="J39" s="4">
        <v>18408635292</v>
      </c>
      <c r="K39" s="12" t="s">
        <v>272</v>
      </c>
      <c r="L39" s="4" t="s">
        <v>35</v>
      </c>
      <c r="M39" s="12" t="s">
        <v>273</v>
      </c>
      <c r="N39" s="24" t="s">
        <v>274</v>
      </c>
      <c r="O39" s="12">
        <v>5000</v>
      </c>
      <c r="P39" s="12"/>
    </row>
    <row r="40" ht="27" spans="1:16">
      <c r="A40" s="7">
        <v>38</v>
      </c>
      <c r="B40" s="8" t="s">
        <v>55</v>
      </c>
      <c r="C40" s="9" t="s">
        <v>75</v>
      </c>
      <c r="D40" s="8" t="s">
        <v>275</v>
      </c>
      <c r="E40" s="8" t="s">
        <v>21</v>
      </c>
      <c r="F40" s="8" t="s">
        <v>22</v>
      </c>
      <c r="G40" s="8">
        <f t="shared" si="1"/>
        <v>27</v>
      </c>
      <c r="H40" s="8" t="s">
        <v>23</v>
      </c>
      <c r="I40" s="26" t="s">
        <v>276</v>
      </c>
      <c r="J40" s="8">
        <v>13639537351</v>
      </c>
      <c r="K40" s="8" t="s">
        <v>277</v>
      </c>
      <c r="L40" s="8" t="s">
        <v>26</v>
      </c>
      <c r="M40" s="8" t="s">
        <v>67</v>
      </c>
      <c r="N40" s="26" t="s">
        <v>278</v>
      </c>
      <c r="O40" s="8">
        <v>3000</v>
      </c>
      <c r="P40" s="14"/>
    </row>
    <row r="41" ht="27" spans="1:16">
      <c r="A41" s="7">
        <v>39</v>
      </c>
      <c r="B41" s="8" t="s">
        <v>55</v>
      </c>
      <c r="C41" s="8" t="s">
        <v>75</v>
      </c>
      <c r="D41" s="8" t="s">
        <v>279</v>
      </c>
      <c r="E41" s="8" t="s">
        <v>21</v>
      </c>
      <c r="F41" s="8" t="s">
        <v>22</v>
      </c>
      <c r="G41" s="8">
        <f t="shared" si="1"/>
        <v>24</v>
      </c>
      <c r="H41" s="8" t="s">
        <v>77</v>
      </c>
      <c r="I41" s="26" t="s">
        <v>280</v>
      </c>
      <c r="J41" s="8">
        <v>17695239695</v>
      </c>
      <c r="K41" s="8" t="s">
        <v>281</v>
      </c>
      <c r="L41" s="8" t="s">
        <v>26</v>
      </c>
      <c r="M41" s="8" t="s">
        <v>282</v>
      </c>
      <c r="N41" s="26" t="s">
        <v>283</v>
      </c>
      <c r="O41" s="8">
        <v>3000</v>
      </c>
      <c r="P41" s="14"/>
    </row>
    <row r="42" ht="27" spans="1:16">
      <c r="A42" s="7">
        <v>40</v>
      </c>
      <c r="B42" s="8" t="s">
        <v>55</v>
      </c>
      <c r="C42" s="9" t="s">
        <v>56</v>
      </c>
      <c r="D42" s="8" t="s">
        <v>284</v>
      </c>
      <c r="E42" s="8" t="s">
        <v>31</v>
      </c>
      <c r="F42" s="8" t="s">
        <v>22</v>
      </c>
      <c r="G42" s="8">
        <f t="shared" si="1"/>
        <v>25</v>
      </c>
      <c r="H42" s="8" t="s">
        <v>158</v>
      </c>
      <c r="I42" s="8" t="s">
        <v>285</v>
      </c>
      <c r="J42" s="8">
        <v>18995366676</v>
      </c>
      <c r="K42" s="8" t="s">
        <v>286</v>
      </c>
      <c r="L42" s="8" t="s">
        <v>209</v>
      </c>
      <c r="M42" s="8" t="s">
        <v>287</v>
      </c>
      <c r="N42" s="26" t="s">
        <v>288</v>
      </c>
      <c r="O42" s="8">
        <v>5000</v>
      </c>
      <c r="P42" s="14"/>
    </row>
    <row r="43" ht="27" spans="1:16">
      <c r="A43" s="7">
        <v>41</v>
      </c>
      <c r="B43" s="8" t="s">
        <v>18</v>
      </c>
      <c r="C43" s="8" t="s">
        <v>19</v>
      </c>
      <c r="D43" s="8" t="s">
        <v>289</v>
      </c>
      <c r="E43" s="8" t="s">
        <v>31</v>
      </c>
      <c r="F43" s="8" t="s">
        <v>22</v>
      </c>
      <c r="G43" s="10">
        <f t="shared" si="1"/>
        <v>23</v>
      </c>
      <c r="H43" s="8" t="s">
        <v>23</v>
      </c>
      <c r="I43" s="26" t="s">
        <v>290</v>
      </c>
      <c r="J43" s="8">
        <v>17795389115</v>
      </c>
      <c r="K43" s="8" t="s">
        <v>291</v>
      </c>
      <c r="L43" s="8" t="s">
        <v>26</v>
      </c>
      <c r="M43" s="8" t="s">
        <v>234</v>
      </c>
      <c r="N43" s="26" t="s">
        <v>292</v>
      </c>
      <c r="O43" s="8">
        <v>3000</v>
      </c>
      <c r="P43" s="14"/>
    </row>
  </sheetData>
  <autoFilter ref="A1:P43">
    <extLst/>
  </autoFilter>
  <mergeCells count="1">
    <mergeCell ref="A1:P1"/>
  </mergeCells>
  <pageMargins left="0.75" right="0.75" top="1" bottom="1" header="0.5" footer="0.5"/>
  <pageSetup paperSize="9" scale="7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十二五生态移民</vt:lpstr>
      <vt:lpstr>建档立卡户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2019-12-09T11:30:00Z</dcterms:created>
  <dcterms:modified xsi:type="dcterms:W3CDTF">2019-12-27T04:22:15Z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