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<sst xmlns="http://schemas.openxmlformats.org/spreadsheetml/2006/main" count="200" uniqueCount="155">
  <si>
    <t>附件1</t>
  </si>
  <si>
    <t>盐池县2020年黄花种植第三批补助资金汇总表</t>
  </si>
  <si>
    <t>乡镇</t>
  </si>
  <si>
    <t>面积（亩）</t>
  </si>
  <si>
    <t>补贴标准（元/亩）</t>
  </si>
  <si>
    <t>补贴金额（元）</t>
  </si>
  <si>
    <t>户类型</t>
  </si>
  <si>
    <t>备注</t>
  </si>
  <si>
    <t>脱贫户种植面积（亩）</t>
  </si>
  <si>
    <t>一般户种植面积（亩）</t>
  </si>
  <si>
    <t>花马池镇</t>
  </si>
  <si>
    <t>惠安堡镇</t>
  </si>
  <si>
    <t>合计</t>
  </si>
  <si>
    <t>附件2</t>
  </si>
  <si>
    <t>盐池县2020年黄花种植第三批补助兑现花名表</t>
  </si>
  <si>
    <t>序号</t>
  </si>
  <si>
    <t>行政村</t>
  </si>
  <si>
    <t>自然村</t>
  </si>
  <si>
    <t>农户姓名</t>
  </si>
  <si>
    <t>种植面积（亩）</t>
  </si>
  <si>
    <t>补助标准  （元/亩）</t>
  </si>
  <si>
    <t>补助金额（元）</t>
  </si>
  <si>
    <t>身份证号码</t>
  </si>
  <si>
    <t>帐号</t>
  </si>
  <si>
    <t>电话号码</t>
  </si>
  <si>
    <t>盈德村</t>
  </si>
  <si>
    <t>三村</t>
  </si>
  <si>
    <t>殷根喜</t>
  </si>
  <si>
    <t>64032319680514021X</t>
  </si>
  <si>
    <t>6229478800113162767</t>
  </si>
  <si>
    <t>王仲弟</t>
  </si>
  <si>
    <t>640323195005080410</t>
  </si>
  <si>
    <t>6229478800113163724</t>
  </si>
  <si>
    <t>惠泽村</t>
  </si>
  <si>
    <t>五村</t>
  </si>
  <si>
    <t>王新富</t>
  </si>
  <si>
    <t>640323197402180211</t>
  </si>
  <si>
    <t>6229478800113173038</t>
  </si>
  <si>
    <t>王廷安</t>
  </si>
  <si>
    <t>642126196810020239</t>
  </si>
  <si>
    <t>6229478800013975987</t>
  </si>
  <si>
    <t>郑宪光</t>
  </si>
  <si>
    <t>642126197102180615</t>
  </si>
  <si>
    <t>6229478800113176502</t>
  </si>
  <si>
    <t>何安霞</t>
  </si>
  <si>
    <t>642126197509270225</t>
  </si>
  <si>
    <t>6229478810801859822</t>
  </si>
  <si>
    <t>南苑新村</t>
  </si>
  <si>
    <t>二区</t>
  </si>
  <si>
    <t>赵红斌</t>
  </si>
  <si>
    <t>642126196702162037</t>
  </si>
  <si>
    <t>1102001400012</t>
  </si>
  <si>
    <t>四墩子</t>
  </si>
  <si>
    <t>下王庄</t>
  </si>
  <si>
    <t>张国祥</t>
  </si>
  <si>
    <t>642126197605250216</t>
  </si>
  <si>
    <t>6229478800113042324</t>
  </si>
  <si>
    <t>杨儿庄</t>
  </si>
  <si>
    <t>上台子</t>
  </si>
  <si>
    <t>贾学林</t>
  </si>
  <si>
    <t>640323198204262018</t>
  </si>
  <si>
    <t>6229478800013734798</t>
  </si>
  <si>
    <t>芨芨滩</t>
  </si>
  <si>
    <t>樊爱林</t>
  </si>
  <si>
    <t>640323197304272016</t>
  </si>
  <si>
    <t>6229478800013732164</t>
  </si>
  <si>
    <t>隰宁堡</t>
  </si>
  <si>
    <t>隰南组</t>
  </si>
  <si>
    <t>梁万锋</t>
  </si>
  <si>
    <t>640323197311202016</t>
  </si>
  <si>
    <t>6229478800013430082</t>
  </si>
  <si>
    <t>梁载俭</t>
  </si>
  <si>
    <t>640323196908162016</t>
  </si>
  <si>
    <t>6229478800013426544</t>
  </si>
  <si>
    <t>大坝</t>
  </si>
  <si>
    <t>三组</t>
  </si>
  <si>
    <t>吕文秀</t>
  </si>
  <si>
    <t>622822196206023512</t>
  </si>
  <si>
    <t>1805181400012</t>
  </si>
  <si>
    <t>四组</t>
  </si>
  <si>
    <t>王伟</t>
  </si>
  <si>
    <t>640323199301062012</t>
  </si>
  <si>
    <t>6229478811101232587</t>
  </si>
  <si>
    <t>五组</t>
  </si>
  <si>
    <t>陈志文</t>
  </si>
  <si>
    <t>6403231982202252238</t>
  </si>
  <si>
    <t>6229478800013792374</t>
  </si>
  <si>
    <t>杜家沟村</t>
  </si>
  <si>
    <t>郭东湾</t>
  </si>
  <si>
    <t>王国金</t>
  </si>
  <si>
    <t>642126195208232015</t>
  </si>
  <si>
    <t>6229478810101456451</t>
  </si>
  <si>
    <t>郝记台</t>
  </si>
  <si>
    <t>温太仁</t>
  </si>
  <si>
    <t>640323198806292011</t>
  </si>
  <si>
    <t>6229478810801855887</t>
  </si>
  <si>
    <t>红土沟</t>
  </si>
  <si>
    <t>晏清</t>
  </si>
  <si>
    <t>642126195506032011</t>
  </si>
  <si>
    <t>6229478810201372079</t>
  </si>
  <si>
    <t>萌城村</t>
  </si>
  <si>
    <t>林泉</t>
  </si>
  <si>
    <t>殷兆花</t>
  </si>
  <si>
    <t>642126195605032228</t>
  </si>
  <si>
    <t>6229478810801852454</t>
  </si>
  <si>
    <t>贺自乐</t>
  </si>
  <si>
    <t>642126195501122210</t>
  </si>
  <si>
    <t>6229478800013361022</t>
  </si>
  <si>
    <t>四股泉</t>
  </si>
  <si>
    <t>河口</t>
  </si>
  <si>
    <t>李兴</t>
  </si>
  <si>
    <t>642126196301172218</t>
  </si>
  <si>
    <t>6229478310013118471</t>
  </si>
  <si>
    <t>顾兵</t>
  </si>
  <si>
    <t>642103196709281616</t>
  </si>
  <si>
    <t>6230958880009000062</t>
  </si>
  <si>
    <t>赵泽</t>
  </si>
  <si>
    <t>642126197210302034</t>
  </si>
  <si>
    <t>6229478800013430084</t>
  </si>
  <si>
    <t>脱贫户</t>
  </si>
  <si>
    <t>二组</t>
  </si>
  <si>
    <t>李金睿</t>
  </si>
  <si>
    <t>64032319731005201x</t>
  </si>
  <si>
    <t>6229478800013265421</t>
  </si>
  <si>
    <t>13995453640</t>
  </si>
  <si>
    <t>赵正军</t>
  </si>
  <si>
    <t>642126196205082810</t>
  </si>
  <si>
    <t>6229478810101451957</t>
  </si>
  <si>
    <t>李春岐</t>
  </si>
  <si>
    <t>640323196609072010</t>
  </si>
  <si>
    <t>6229478810601042512</t>
  </si>
  <si>
    <t>刘仲银</t>
  </si>
  <si>
    <t>640323195704192016</t>
  </si>
  <si>
    <t>6229478800013265157</t>
  </si>
  <si>
    <t>陈登财</t>
  </si>
  <si>
    <t>642126195301242015</t>
  </si>
  <si>
    <t>6229478800013038265</t>
  </si>
  <si>
    <t>林记口子</t>
  </si>
  <si>
    <t>万记塬</t>
  </si>
  <si>
    <t>王怀武</t>
  </si>
  <si>
    <t>642126198007052214</t>
  </si>
  <si>
    <t>6229478810801872742</t>
  </si>
  <si>
    <t>王大夫掌</t>
  </si>
  <si>
    <t>王荣</t>
  </si>
  <si>
    <t>642126196905042211</t>
  </si>
  <si>
    <t>6229478810096698752</t>
  </si>
  <si>
    <t>麦草掌村</t>
  </si>
  <si>
    <t>南窑子</t>
  </si>
  <si>
    <t>赵怀利</t>
  </si>
  <si>
    <t>640323197205062216</t>
  </si>
  <si>
    <t>6229478811201234046</t>
  </si>
  <si>
    <t>赵窝棚</t>
  </si>
  <si>
    <t>赵俊平</t>
  </si>
  <si>
    <t>64212619770201221X</t>
  </si>
  <si>
    <t>6229478310013118356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</si>
</sst>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2" sqref="A2:I2"/>
    </sheetView>
  </sheetViews>
  <sheetFormatPr defaultColWidth="9" defaultRowHeight="13.5" outlineLevelRow="6"/>
  <cols>
    <col min="1" max="1" width="14.125" style="25" customWidth="1"/>
    <col min="2" max="2" width="13.375" style="25" customWidth="1"/>
    <col min="3" max="3" width="13.5" style="25" customWidth="1"/>
    <col min="4" max="4" width="13.375" style="25" customWidth="1"/>
    <col min="5" max="5" width="19.125" style="25" customWidth="1"/>
    <col min="6" max="6" width="15.125" style="25" customWidth="1"/>
    <col min="7" max="7" width="21" style="25" customWidth="1"/>
    <col min="8" max="8" width="14.125" style="25" customWidth="1"/>
    <col min="9" max="9" width="8" style="25" customWidth="1"/>
    <col min="10" max="16384" width="9" style="25"/>
  </cols>
  <sheetData>
    <row r="1" s="25" customFormat="1" ht="18.75" spans="1:1">
      <c r="A1" s="26" t="s">
        <v>0</v>
      </c>
    </row>
    <row r="2" s="25" customFormat="1" ht="80" customHeight="1" spans="1:9">
      <c r="A2" s="27" t="s">
        <v>1</v>
      </c>
      <c r="B2" s="28"/>
      <c r="C2" s="28"/>
      <c r="D2" s="28"/>
      <c r="E2" s="28"/>
      <c r="F2" s="28"/>
      <c r="G2" s="28"/>
      <c r="H2" s="28"/>
      <c r="I2" s="28"/>
    </row>
    <row r="3" s="25" customFormat="1" ht="27" customHeight="1" spans="1:9">
      <c r="A3" s="29" t="s">
        <v>2</v>
      </c>
      <c r="B3" s="29" t="s">
        <v>3</v>
      </c>
      <c r="C3" s="30" t="s">
        <v>4</v>
      </c>
      <c r="D3" s="30" t="s">
        <v>5</v>
      </c>
      <c r="E3" s="31" t="s">
        <v>6</v>
      </c>
      <c r="F3" s="32"/>
      <c r="G3" s="32"/>
      <c r="H3" s="33"/>
      <c r="I3" s="37" t="s">
        <v>7</v>
      </c>
    </row>
    <row r="4" s="25" customFormat="1" ht="42" customHeight="1" spans="1:9">
      <c r="A4" s="34"/>
      <c r="B4" s="34"/>
      <c r="C4" s="35"/>
      <c r="D4" s="35"/>
      <c r="E4" s="36" t="s">
        <v>8</v>
      </c>
      <c r="F4" s="36" t="s">
        <v>5</v>
      </c>
      <c r="G4" s="36" t="s">
        <v>9</v>
      </c>
      <c r="H4" s="36" t="s">
        <v>5</v>
      </c>
      <c r="I4" s="38"/>
    </row>
    <row r="5" s="25" customFormat="1" ht="27" customHeight="1" spans="1:9">
      <c r="A5" s="37" t="s">
        <v>10</v>
      </c>
      <c r="B5" s="37">
        <v>35.4</v>
      </c>
      <c r="C5" s="37">
        <v>200</v>
      </c>
      <c r="D5" s="37">
        <f>B5*C5</f>
        <v>7080</v>
      </c>
      <c r="E5" s="37">
        <v>27.5</v>
      </c>
      <c r="F5" s="35">
        <f>E5*C5</f>
        <v>5500</v>
      </c>
      <c r="G5" s="34">
        <v>7.9</v>
      </c>
      <c r="H5" s="35">
        <f>G5*C5</f>
        <v>1580</v>
      </c>
      <c r="I5" s="38"/>
    </row>
    <row r="6" s="25" customFormat="1" ht="27" customHeight="1" spans="1:9">
      <c r="A6" s="37" t="s">
        <v>11</v>
      </c>
      <c r="B6" s="37">
        <v>297.7</v>
      </c>
      <c r="C6" s="37">
        <v>200</v>
      </c>
      <c r="D6" s="37">
        <f>B6*C6</f>
        <v>59540</v>
      </c>
      <c r="E6" s="37">
        <v>71.9</v>
      </c>
      <c r="F6" s="35">
        <f>E6*C6</f>
        <v>14380</v>
      </c>
      <c r="G6" s="37">
        <v>225.8</v>
      </c>
      <c r="H6" s="35">
        <f>G6*C6</f>
        <v>45160</v>
      </c>
      <c r="I6" s="38"/>
    </row>
    <row r="7" s="25" customFormat="1" ht="27" customHeight="1" spans="1:9">
      <c r="A7" s="37" t="s">
        <v>12</v>
      </c>
      <c r="B7" s="37">
        <f t="shared" ref="B7:H7" si="0">SUM(B5:B6)</f>
        <v>333.1</v>
      </c>
      <c r="C7" s="37"/>
      <c r="D7" s="37">
        <f t="shared" si="0"/>
        <v>66620</v>
      </c>
      <c r="E7" s="37">
        <f t="shared" si="0"/>
        <v>99.4</v>
      </c>
      <c r="F7" s="37">
        <f t="shared" si="0"/>
        <v>19880</v>
      </c>
      <c r="G7" s="37">
        <f t="shared" si="0"/>
        <v>233.7</v>
      </c>
      <c r="H7" s="37">
        <f t="shared" si="0"/>
        <v>46740</v>
      </c>
      <c r="I7" s="38"/>
    </row>
  </sheetData>
  <mergeCells count="6">
    <mergeCell ref="A2:I2"/>
    <mergeCell ref="E3:H3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N7" sqref="N7"/>
    </sheetView>
  </sheetViews>
  <sheetFormatPr defaultColWidth="9" defaultRowHeight="13.5"/>
  <cols>
    <col min="1" max="1" width="4.89166666666667" style="1" customWidth="1"/>
    <col min="2" max="2" width="8.66666666666667" style="1" customWidth="1"/>
    <col min="3" max="3" width="6.44166666666667" style="1" customWidth="1"/>
    <col min="4" max="4" width="10.625" style="1" customWidth="1"/>
    <col min="5" max="5" width="11.8916666666667" style="1" customWidth="1"/>
    <col min="6" max="6" width="15.25" style="1" customWidth="1"/>
    <col min="7" max="7" width="15" style="1" customWidth="1"/>
    <col min="8" max="8" width="19.3333333333333" style="1" hidden="1" customWidth="1"/>
    <col min="9" max="10" width="20.3333333333333" style="1" hidden="1" customWidth="1"/>
    <col min="11" max="11" width="11.125" style="1"/>
    <col min="12" max="16384" width="9" style="1"/>
  </cols>
  <sheetData>
    <row r="1" s="1" customFormat="1" ht="22" customHeight="1" spans="1:1">
      <c r="A1" s="1" t="s">
        <v>13</v>
      </c>
    </row>
    <row r="2" s="1" customFormat="1" ht="39" customHeight="1" spans="1:1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40.5" customHeight="1" spans="1:11">
      <c r="A3" s="4" t="s">
        <v>15</v>
      </c>
      <c r="B3" s="4" t="s">
        <v>16</v>
      </c>
      <c r="C3" s="4" t="s">
        <v>17</v>
      </c>
      <c r="D3" s="4" t="s">
        <v>18</v>
      </c>
      <c r="E3" s="5" t="s">
        <v>19</v>
      </c>
      <c r="F3" s="5" t="s">
        <v>20</v>
      </c>
      <c r="G3" s="5" t="s">
        <v>21</v>
      </c>
      <c r="H3" s="6" t="s">
        <v>22</v>
      </c>
      <c r="I3" s="6" t="s">
        <v>23</v>
      </c>
      <c r="J3" s="4" t="s">
        <v>24</v>
      </c>
      <c r="K3" s="4" t="s">
        <v>7</v>
      </c>
    </row>
    <row r="4" s="2" customFormat="1" ht="27" customHeight="1" spans="1:11">
      <c r="A4" s="7">
        <v>1</v>
      </c>
      <c r="B4" s="8" t="s">
        <v>25</v>
      </c>
      <c r="C4" s="8" t="s">
        <v>26</v>
      </c>
      <c r="D4" s="8" t="s">
        <v>27</v>
      </c>
      <c r="E4" s="8">
        <v>4</v>
      </c>
      <c r="F4" s="8">
        <v>200</v>
      </c>
      <c r="G4" s="8">
        <f t="shared" ref="G4:G11" si="0">E4*F4</f>
        <v>800</v>
      </c>
      <c r="H4" s="9" t="s">
        <v>28</v>
      </c>
      <c r="I4" s="9" t="s">
        <v>29</v>
      </c>
      <c r="J4" s="8">
        <v>13709534228</v>
      </c>
      <c r="K4" s="4"/>
    </row>
    <row r="5" s="2" customFormat="1" ht="27" customHeight="1" spans="1:11">
      <c r="A5" s="10">
        <v>2</v>
      </c>
      <c r="B5" s="10" t="s">
        <v>25</v>
      </c>
      <c r="C5" s="10" t="s">
        <v>26</v>
      </c>
      <c r="D5" s="10" t="s">
        <v>30</v>
      </c>
      <c r="E5" s="10">
        <v>1</v>
      </c>
      <c r="F5" s="10">
        <v>200</v>
      </c>
      <c r="G5" s="10">
        <f t="shared" si="0"/>
        <v>200</v>
      </c>
      <c r="H5" s="11" t="s">
        <v>31</v>
      </c>
      <c r="I5" s="8" t="s">
        <v>32</v>
      </c>
      <c r="J5" s="8"/>
      <c r="K5" s="4"/>
    </row>
    <row r="6" s="2" customFormat="1" ht="27" customHeight="1" spans="1:11">
      <c r="A6" s="7">
        <v>3</v>
      </c>
      <c r="B6" s="8" t="s">
        <v>33</v>
      </c>
      <c r="C6" s="8" t="s">
        <v>34</v>
      </c>
      <c r="D6" s="8" t="s">
        <v>35</v>
      </c>
      <c r="E6" s="8">
        <v>4</v>
      </c>
      <c r="F6" s="8">
        <v>200</v>
      </c>
      <c r="G6" s="8">
        <f t="shared" si="0"/>
        <v>800</v>
      </c>
      <c r="H6" s="10" t="s">
        <v>36</v>
      </c>
      <c r="I6" s="10" t="s">
        <v>37</v>
      </c>
      <c r="J6" s="8">
        <v>15595360288</v>
      </c>
      <c r="K6" s="4"/>
    </row>
    <row r="7" s="2" customFormat="1" ht="27" customHeight="1" spans="1:11">
      <c r="A7" s="10">
        <v>4</v>
      </c>
      <c r="B7" s="8" t="s">
        <v>33</v>
      </c>
      <c r="C7" s="8" t="s">
        <v>34</v>
      </c>
      <c r="D7" s="8" t="s">
        <v>38</v>
      </c>
      <c r="E7" s="8">
        <v>5</v>
      </c>
      <c r="F7" s="10">
        <v>200</v>
      </c>
      <c r="G7" s="8">
        <f t="shared" si="0"/>
        <v>1000</v>
      </c>
      <c r="H7" s="10" t="s">
        <v>39</v>
      </c>
      <c r="I7" s="10" t="s">
        <v>40</v>
      </c>
      <c r="J7" s="8">
        <v>12895438344</v>
      </c>
      <c r="K7" s="4"/>
    </row>
    <row r="8" s="2" customFormat="1" ht="27" customHeight="1" spans="1:11">
      <c r="A8" s="7">
        <v>5</v>
      </c>
      <c r="B8" s="8" t="s">
        <v>33</v>
      </c>
      <c r="C8" s="8" t="s">
        <v>34</v>
      </c>
      <c r="D8" s="8" t="s">
        <v>41</v>
      </c>
      <c r="E8" s="8">
        <v>3.5</v>
      </c>
      <c r="F8" s="8">
        <v>200</v>
      </c>
      <c r="G8" s="8">
        <f t="shared" si="0"/>
        <v>700</v>
      </c>
      <c r="H8" s="10" t="s">
        <v>42</v>
      </c>
      <c r="I8" s="10" t="s">
        <v>43</v>
      </c>
      <c r="J8" s="8">
        <v>13995050175</v>
      </c>
      <c r="K8" s="4"/>
    </row>
    <row r="9" s="2" customFormat="1" ht="27" customHeight="1" spans="1:11">
      <c r="A9" s="10">
        <v>6</v>
      </c>
      <c r="B9" s="8" t="s">
        <v>33</v>
      </c>
      <c r="C9" s="8" t="s">
        <v>26</v>
      </c>
      <c r="D9" s="8" t="s">
        <v>44</v>
      </c>
      <c r="E9" s="8">
        <v>1.9</v>
      </c>
      <c r="F9" s="10">
        <v>200</v>
      </c>
      <c r="G9" s="8">
        <f t="shared" si="0"/>
        <v>380</v>
      </c>
      <c r="H9" s="10" t="s">
        <v>45</v>
      </c>
      <c r="I9" s="10" t="s">
        <v>46</v>
      </c>
      <c r="J9" s="8">
        <v>18809535286</v>
      </c>
      <c r="K9" s="4"/>
    </row>
    <row r="10" s="2" customFormat="1" ht="27" customHeight="1" spans="1:11">
      <c r="A10" s="7">
        <v>7</v>
      </c>
      <c r="B10" s="10" t="s">
        <v>47</v>
      </c>
      <c r="C10" s="10" t="s">
        <v>48</v>
      </c>
      <c r="D10" s="10" t="s">
        <v>49</v>
      </c>
      <c r="E10" s="10">
        <v>10</v>
      </c>
      <c r="F10" s="8">
        <v>200</v>
      </c>
      <c r="G10" s="10">
        <f t="shared" si="0"/>
        <v>2000</v>
      </c>
      <c r="H10" s="12" t="s">
        <v>50</v>
      </c>
      <c r="I10" s="12" t="s">
        <v>51</v>
      </c>
      <c r="J10" s="7"/>
      <c r="K10" s="4"/>
    </row>
    <row r="11" s="2" customFormat="1" ht="27" customHeight="1" spans="1:11">
      <c r="A11" s="10">
        <v>8</v>
      </c>
      <c r="B11" s="10" t="s">
        <v>52</v>
      </c>
      <c r="C11" s="10" t="s">
        <v>53</v>
      </c>
      <c r="D11" s="10" t="s">
        <v>54</v>
      </c>
      <c r="E11" s="10">
        <v>6</v>
      </c>
      <c r="F11" s="10">
        <v>200</v>
      </c>
      <c r="G11" s="10">
        <f t="shared" si="0"/>
        <v>1200</v>
      </c>
      <c r="H11" s="13" t="s">
        <v>55</v>
      </c>
      <c r="I11" s="8" t="s">
        <v>56</v>
      </c>
      <c r="J11" s="7"/>
      <c r="K11" s="4"/>
    </row>
    <row r="12" s="2" customFormat="1" ht="27" customHeight="1" spans="1:11">
      <c r="A12" s="10">
        <v>9</v>
      </c>
      <c r="B12" s="14" t="s">
        <v>57</v>
      </c>
      <c r="C12" s="14" t="s">
        <v>58</v>
      </c>
      <c r="D12" s="14" t="s">
        <v>59</v>
      </c>
      <c r="E12" s="14">
        <v>13</v>
      </c>
      <c r="F12" s="14">
        <v>200</v>
      </c>
      <c r="G12" s="14">
        <f t="shared" ref="G12:G35" si="1">F12*E12</f>
        <v>2600</v>
      </c>
      <c r="H12" s="39" t="s">
        <v>60</v>
      </c>
      <c r="I12" s="40" t="s">
        <v>61</v>
      </c>
      <c r="J12" s="15">
        <v>13995355023</v>
      </c>
      <c r="K12" s="24"/>
    </row>
    <row r="13" s="2" customFormat="1" ht="27" customHeight="1" spans="1:11">
      <c r="A13" s="10">
        <v>10</v>
      </c>
      <c r="B13" s="14" t="s">
        <v>57</v>
      </c>
      <c r="C13" s="14" t="s">
        <v>62</v>
      </c>
      <c r="D13" s="14" t="s">
        <v>63</v>
      </c>
      <c r="E13" s="14">
        <v>8</v>
      </c>
      <c r="F13" s="14">
        <v>200</v>
      </c>
      <c r="G13" s="14">
        <f t="shared" si="1"/>
        <v>1600</v>
      </c>
      <c r="H13" s="39" t="s">
        <v>64</v>
      </c>
      <c r="I13" s="40" t="s">
        <v>65</v>
      </c>
      <c r="J13" s="15">
        <v>13895032305</v>
      </c>
      <c r="K13" s="24"/>
    </row>
    <row r="14" s="2" customFormat="1" ht="27" customHeight="1" spans="1:11">
      <c r="A14" s="10">
        <v>11</v>
      </c>
      <c r="B14" s="14" t="s">
        <v>66</v>
      </c>
      <c r="C14" s="14" t="s">
        <v>67</v>
      </c>
      <c r="D14" s="14" t="s">
        <v>68</v>
      </c>
      <c r="E14" s="14">
        <v>4</v>
      </c>
      <c r="F14" s="14">
        <v>200</v>
      </c>
      <c r="G14" s="14">
        <f t="shared" si="1"/>
        <v>800</v>
      </c>
      <c r="H14" s="39" t="s">
        <v>69</v>
      </c>
      <c r="I14" s="40" t="s">
        <v>70</v>
      </c>
      <c r="J14" s="15">
        <v>13995034699</v>
      </c>
      <c r="K14" s="24"/>
    </row>
    <row r="15" s="2" customFormat="1" ht="27" customHeight="1" spans="1:11">
      <c r="A15" s="10">
        <v>12</v>
      </c>
      <c r="B15" s="14" t="s">
        <v>66</v>
      </c>
      <c r="C15" s="14" t="s">
        <v>67</v>
      </c>
      <c r="D15" s="14" t="s">
        <v>71</v>
      </c>
      <c r="E15" s="14">
        <v>4.3</v>
      </c>
      <c r="F15" s="14">
        <v>200</v>
      </c>
      <c r="G15" s="14">
        <f t="shared" si="1"/>
        <v>860</v>
      </c>
      <c r="H15" s="39" t="s">
        <v>72</v>
      </c>
      <c r="I15" s="40" t="s">
        <v>73</v>
      </c>
      <c r="J15" s="15">
        <v>13895279460</v>
      </c>
      <c r="K15" s="24"/>
    </row>
    <row r="16" s="2" customFormat="1" ht="27" customHeight="1" spans="1:11">
      <c r="A16" s="10">
        <v>13</v>
      </c>
      <c r="B16" s="14" t="s">
        <v>74</v>
      </c>
      <c r="C16" s="14" t="s">
        <v>75</v>
      </c>
      <c r="D16" s="14" t="s">
        <v>76</v>
      </c>
      <c r="E16" s="14">
        <v>5</v>
      </c>
      <c r="F16" s="14">
        <v>200</v>
      </c>
      <c r="G16" s="14">
        <f t="shared" si="1"/>
        <v>1000</v>
      </c>
      <c r="H16" s="39" t="s">
        <v>77</v>
      </c>
      <c r="I16" s="40" t="s">
        <v>78</v>
      </c>
      <c r="J16" s="15">
        <v>13469553375</v>
      </c>
      <c r="K16" s="24"/>
    </row>
    <row r="17" s="2" customFormat="1" ht="27" customHeight="1" spans="1:11">
      <c r="A17" s="10">
        <v>14</v>
      </c>
      <c r="B17" s="14" t="s">
        <v>74</v>
      </c>
      <c r="C17" s="14" t="s">
        <v>79</v>
      </c>
      <c r="D17" s="14" t="s">
        <v>80</v>
      </c>
      <c r="E17" s="14">
        <v>5</v>
      </c>
      <c r="F17" s="14">
        <v>200</v>
      </c>
      <c r="G17" s="14">
        <f t="shared" si="1"/>
        <v>1000</v>
      </c>
      <c r="H17" s="39" t="s">
        <v>81</v>
      </c>
      <c r="I17" s="40" t="s">
        <v>82</v>
      </c>
      <c r="J17" s="15">
        <v>13209532948</v>
      </c>
      <c r="K17" s="24"/>
    </row>
    <row r="18" s="2" customFormat="1" ht="27" customHeight="1" spans="1:11">
      <c r="A18" s="10">
        <v>15</v>
      </c>
      <c r="B18" s="14" t="s">
        <v>74</v>
      </c>
      <c r="C18" s="14" t="s">
        <v>83</v>
      </c>
      <c r="D18" s="14" t="s">
        <v>84</v>
      </c>
      <c r="E18" s="14">
        <v>5</v>
      </c>
      <c r="F18" s="14">
        <v>200</v>
      </c>
      <c r="G18" s="14">
        <f t="shared" si="1"/>
        <v>1000</v>
      </c>
      <c r="H18" s="39" t="s">
        <v>85</v>
      </c>
      <c r="I18" s="40" t="s">
        <v>86</v>
      </c>
      <c r="J18" s="15">
        <v>15379530526</v>
      </c>
      <c r="K18" s="24"/>
    </row>
    <row r="19" s="2" customFormat="1" ht="27" customHeight="1" spans="1:11">
      <c r="A19" s="10">
        <v>16</v>
      </c>
      <c r="B19" s="14" t="s">
        <v>87</v>
      </c>
      <c r="C19" s="14" t="s">
        <v>88</v>
      </c>
      <c r="D19" s="16" t="s">
        <v>89</v>
      </c>
      <c r="E19" s="14">
        <v>19</v>
      </c>
      <c r="F19" s="14">
        <v>200</v>
      </c>
      <c r="G19" s="14">
        <f t="shared" si="1"/>
        <v>3800</v>
      </c>
      <c r="H19" s="17" t="s">
        <v>90</v>
      </c>
      <c r="I19" s="17" t="s">
        <v>91</v>
      </c>
      <c r="J19" s="15">
        <v>13895207744</v>
      </c>
      <c r="K19" s="24"/>
    </row>
    <row r="20" s="2" customFormat="1" ht="27" customHeight="1" spans="1:11">
      <c r="A20" s="10">
        <v>17</v>
      </c>
      <c r="B20" s="14" t="s">
        <v>87</v>
      </c>
      <c r="C20" s="18" t="s">
        <v>92</v>
      </c>
      <c r="D20" s="14" t="s">
        <v>93</v>
      </c>
      <c r="E20" s="14">
        <v>5</v>
      </c>
      <c r="F20" s="14">
        <v>200</v>
      </c>
      <c r="G20" s="14">
        <f t="shared" si="1"/>
        <v>1000</v>
      </c>
      <c r="H20" s="39" t="s">
        <v>94</v>
      </c>
      <c r="I20" s="40" t="s">
        <v>95</v>
      </c>
      <c r="J20" s="15">
        <v>13895241310</v>
      </c>
      <c r="K20" s="24"/>
    </row>
    <row r="21" s="2" customFormat="1" ht="27" customHeight="1" spans="1:11">
      <c r="A21" s="10">
        <v>18</v>
      </c>
      <c r="B21" s="14" t="s">
        <v>87</v>
      </c>
      <c r="C21" s="18" t="s">
        <v>96</v>
      </c>
      <c r="D21" s="14" t="s">
        <v>97</v>
      </c>
      <c r="E21" s="14">
        <v>3</v>
      </c>
      <c r="F21" s="14">
        <v>200</v>
      </c>
      <c r="G21" s="14">
        <f t="shared" si="1"/>
        <v>600</v>
      </c>
      <c r="H21" s="39" t="s">
        <v>98</v>
      </c>
      <c r="I21" s="40" t="s">
        <v>99</v>
      </c>
      <c r="J21" s="15">
        <v>13895572075</v>
      </c>
      <c r="K21" s="24"/>
    </row>
    <row r="22" s="2" customFormat="1" ht="27" customHeight="1" spans="1:11">
      <c r="A22" s="10">
        <v>19</v>
      </c>
      <c r="B22" s="14" t="s">
        <v>100</v>
      </c>
      <c r="C22" s="14" t="s">
        <v>101</v>
      </c>
      <c r="D22" s="14" t="s">
        <v>102</v>
      </c>
      <c r="E22" s="14">
        <v>4</v>
      </c>
      <c r="F22" s="14">
        <v>200</v>
      </c>
      <c r="G22" s="14">
        <f t="shared" si="1"/>
        <v>800</v>
      </c>
      <c r="H22" s="39" t="s">
        <v>103</v>
      </c>
      <c r="I22" s="40" t="s">
        <v>104</v>
      </c>
      <c r="J22" s="15">
        <v>17795350007</v>
      </c>
      <c r="K22" s="24"/>
    </row>
    <row r="23" s="2" customFormat="1" ht="27" customHeight="1" spans="1:11">
      <c r="A23" s="10">
        <v>20</v>
      </c>
      <c r="B23" s="14" t="s">
        <v>100</v>
      </c>
      <c r="C23" s="14" t="s">
        <v>101</v>
      </c>
      <c r="D23" s="14" t="s">
        <v>105</v>
      </c>
      <c r="E23" s="14">
        <v>9.5</v>
      </c>
      <c r="F23" s="14">
        <v>200</v>
      </c>
      <c r="G23" s="14">
        <f t="shared" si="1"/>
        <v>1900</v>
      </c>
      <c r="H23" s="39" t="s">
        <v>106</v>
      </c>
      <c r="I23" s="40" t="s">
        <v>107</v>
      </c>
      <c r="J23" s="15">
        <v>13995438935</v>
      </c>
      <c r="K23" s="24"/>
    </row>
    <row r="24" s="2" customFormat="1" ht="27" customHeight="1" spans="1:11">
      <c r="A24" s="10">
        <v>21</v>
      </c>
      <c r="B24" s="14" t="s">
        <v>108</v>
      </c>
      <c r="C24" s="14" t="s">
        <v>109</v>
      </c>
      <c r="D24" s="14" t="s">
        <v>110</v>
      </c>
      <c r="E24" s="14">
        <v>21</v>
      </c>
      <c r="F24" s="14">
        <v>200</v>
      </c>
      <c r="G24" s="14">
        <f t="shared" si="1"/>
        <v>4200</v>
      </c>
      <c r="H24" s="39" t="s">
        <v>111</v>
      </c>
      <c r="I24" s="40" t="s">
        <v>112</v>
      </c>
      <c r="J24" s="15">
        <v>13995259285</v>
      </c>
      <c r="K24" s="24"/>
    </row>
    <row r="25" s="2" customFormat="1" ht="27" customHeight="1" spans="1:11">
      <c r="A25" s="10">
        <v>22</v>
      </c>
      <c r="B25" s="18" t="s">
        <v>66</v>
      </c>
      <c r="C25" s="19" t="s">
        <v>66</v>
      </c>
      <c r="D25" s="20" t="s">
        <v>113</v>
      </c>
      <c r="E25" s="14">
        <v>120</v>
      </c>
      <c r="F25" s="14">
        <v>200</v>
      </c>
      <c r="G25" s="14">
        <f t="shared" si="1"/>
        <v>24000</v>
      </c>
      <c r="H25" s="39" t="s">
        <v>114</v>
      </c>
      <c r="I25" s="40" t="s">
        <v>115</v>
      </c>
      <c r="J25" s="15">
        <v>13995495057</v>
      </c>
      <c r="K25" s="24"/>
    </row>
    <row r="26" s="2" customFormat="1" ht="27" customHeight="1" spans="1:11">
      <c r="A26" s="10">
        <v>23</v>
      </c>
      <c r="B26" s="21" t="s">
        <v>66</v>
      </c>
      <c r="C26" s="21" t="s">
        <v>67</v>
      </c>
      <c r="D26" s="21" t="s">
        <v>116</v>
      </c>
      <c r="E26" s="21">
        <v>6.3</v>
      </c>
      <c r="F26" s="21">
        <v>200</v>
      </c>
      <c r="G26" s="21">
        <f t="shared" si="1"/>
        <v>1260</v>
      </c>
      <c r="H26" s="41" t="s">
        <v>117</v>
      </c>
      <c r="I26" s="40" t="s">
        <v>118</v>
      </c>
      <c r="J26" s="22">
        <v>13895357566</v>
      </c>
      <c r="K26" s="24" t="s">
        <v>119</v>
      </c>
    </row>
    <row r="27" s="2" customFormat="1" ht="27" customHeight="1" spans="1:11">
      <c r="A27" s="10">
        <v>24</v>
      </c>
      <c r="B27" s="21" t="s">
        <v>74</v>
      </c>
      <c r="C27" s="21" t="s">
        <v>120</v>
      </c>
      <c r="D27" s="16" t="s">
        <v>121</v>
      </c>
      <c r="E27" s="21">
        <v>5</v>
      </c>
      <c r="F27" s="21">
        <v>200</v>
      </c>
      <c r="G27" s="21">
        <f t="shared" si="1"/>
        <v>1000</v>
      </c>
      <c r="H27" s="17" t="s">
        <v>122</v>
      </c>
      <c r="I27" s="40" t="s">
        <v>123</v>
      </c>
      <c r="J27" s="22" t="s">
        <v>124</v>
      </c>
      <c r="K27" s="24" t="s">
        <v>119</v>
      </c>
    </row>
    <row r="28" s="2" customFormat="1" ht="27" customHeight="1" spans="1:11">
      <c r="A28" s="10">
        <v>25</v>
      </c>
      <c r="B28" s="21" t="s">
        <v>74</v>
      </c>
      <c r="C28" s="21" t="s">
        <v>75</v>
      </c>
      <c r="D28" s="21" t="s">
        <v>125</v>
      </c>
      <c r="E28" s="21">
        <v>5.7</v>
      </c>
      <c r="F28" s="21">
        <v>200</v>
      </c>
      <c r="G28" s="21">
        <f t="shared" si="1"/>
        <v>1140</v>
      </c>
      <c r="H28" s="41" t="s">
        <v>126</v>
      </c>
      <c r="I28" s="40" t="s">
        <v>127</v>
      </c>
      <c r="J28" s="22">
        <v>13895154686</v>
      </c>
      <c r="K28" s="24" t="s">
        <v>119</v>
      </c>
    </row>
    <row r="29" s="2" customFormat="1" ht="27" customHeight="1" spans="1:11">
      <c r="A29" s="10">
        <v>26</v>
      </c>
      <c r="B29" s="21" t="s">
        <v>74</v>
      </c>
      <c r="C29" s="21" t="s">
        <v>75</v>
      </c>
      <c r="D29" s="21" t="s">
        <v>128</v>
      </c>
      <c r="E29" s="21">
        <v>10</v>
      </c>
      <c r="F29" s="21">
        <v>200</v>
      </c>
      <c r="G29" s="21">
        <f t="shared" si="1"/>
        <v>2000</v>
      </c>
      <c r="H29" s="41" t="s">
        <v>129</v>
      </c>
      <c r="I29" s="40" t="s">
        <v>130</v>
      </c>
      <c r="J29" s="22">
        <v>15226235116</v>
      </c>
      <c r="K29" s="24" t="s">
        <v>119</v>
      </c>
    </row>
    <row r="30" s="2" customFormat="1" ht="27" customHeight="1" spans="1:11">
      <c r="A30" s="10">
        <v>27</v>
      </c>
      <c r="B30" s="21" t="s">
        <v>74</v>
      </c>
      <c r="C30" s="21" t="s">
        <v>75</v>
      </c>
      <c r="D30" s="21" t="s">
        <v>131</v>
      </c>
      <c r="E30" s="21">
        <v>7</v>
      </c>
      <c r="F30" s="21">
        <v>200</v>
      </c>
      <c r="G30" s="21">
        <f t="shared" si="1"/>
        <v>1400</v>
      </c>
      <c r="H30" s="41" t="s">
        <v>132</v>
      </c>
      <c r="I30" s="40" t="s">
        <v>133</v>
      </c>
      <c r="J30" s="22">
        <v>13895294643</v>
      </c>
      <c r="K30" s="24" t="s">
        <v>119</v>
      </c>
    </row>
    <row r="31" s="2" customFormat="1" ht="27" customHeight="1" spans="1:11">
      <c r="A31" s="10">
        <v>28</v>
      </c>
      <c r="B31" s="21" t="s">
        <v>87</v>
      </c>
      <c r="C31" s="23" t="s">
        <v>96</v>
      </c>
      <c r="D31" s="21" t="s">
        <v>134</v>
      </c>
      <c r="E31" s="21">
        <v>5</v>
      </c>
      <c r="F31" s="21">
        <v>200</v>
      </c>
      <c r="G31" s="21">
        <f t="shared" si="1"/>
        <v>1000</v>
      </c>
      <c r="H31" s="41" t="s">
        <v>135</v>
      </c>
      <c r="I31" s="40" t="s">
        <v>136</v>
      </c>
      <c r="J31" s="22">
        <v>13519537275</v>
      </c>
      <c r="K31" s="24" t="s">
        <v>119</v>
      </c>
    </row>
    <row r="32" s="2" customFormat="1" ht="27" customHeight="1" spans="1:11">
      <c r="A32" s="10">
        <v>29</v>
      </c>
      <c r="B32" s="21" t="s">
        <v>137</v>
      </c>
      <c r="C32" s="21" t="s">
        <v>138</v>
      </c>
      <c r="D32" s="21" t="s">
        <v>139</v>
      </c>
      <c r="E32" s="21">
        <v>3</v>
      </c>
      <c r="F32" s="21">
        <v>200</v>
      </c>
      <c r="G32" s="21">
        <f t="shared" si="1"/>
        <v>600</v>
      </c>
      <c r="H32" s="22" t="s">
        <v>140</v>
      </c>
      <c r="I32" s="40" t="s">
        <v>141</v>
      </c>
      <c r="J32" s="22">
        <v>13709533749</v>
      </c>
      <c r="K32" s="24" t="s">
        <v>119</v>
      </c>
    </row>
    <row r="33" s="2" customFormat="1" ht="27" customHeight="1" spans="1:11">
      <c r="A33" s="10">
        <v>30</v>
      </c>
      <c r="B33" s="21" t="s">
        <v>137</v>
      </c>
      <c r="C33" s="21" t="s">
        <v>142</v>
      </c>
      <c r="D33" s="21" t="s">
        <v>143</v>
      </c>
      <c r="E33" s="21">
        <v>6</v>
      </c>
      <c r="F33" s="21">
        <v>200</v>
      </c>
      <c r="G33" s="21">
        <f t="shared" si="1"/>
        <v>1200</v>
      </c>
      <c r="H33" s="22" t="s">
        <v>144</v>
      </c>
      <c r="I33" s="40" t="s">
        <v>145</v>
      </c>
      <c r="J33" s="22">
        <v>15809531004</v>
      </c>
      <c r="K33" s="24" t="s">
        <v>119</v>
      </c>
    </row>
    <row r="34" s="2" customFormat="1" ht="27" customHeight="1" spans="1:11">
      <c r="A34" s="10">
        <v>31</v>
      </c>
      <c r="B34" s="21" t="s">
        <v>146</v>
      </c>
      <c r="C34" s="21" t="s">
        <v>147</v>
      </c>
      <c r="D34" s="21" t="s">
        <v>148</v>
      </c>
      <c r="E34" s="21">
        <v>12.4</v>
      </c>
      <c r="F34" s="21">
        <v>200</v>
      </c>
      <c r="G34" s="21">
        <f t="shared" si="1"/>
        <v>2480</v>
      </c>
      <c r="H34" s="22" t="s">
        <v>149</v>
      </c>
      <c r="I34" s="40" t="s">
        <v>150</v>
      </c>
      <c r="J34" s="22">
        <v>13895256421</v>
      </c>
      <c r="K34" s="24" t="s">
        <v>119</v>
      </c>
    </row>
    <row r="35" s="2" customFormat="1" ht="27" customHeight="1" spans="1:11">
      <c r="A35" s="10">
        <v>32</v>
      </c>
      <c r="B35" s="21" t="s">
        <v>146</v>
      </c>
      <c r="C35" s="21" t="s">
        <v>151</v>
      </c>
      <c r="D35" s="21" t="s">
        <v>152</v>
      </c>
      <c r="E35" s="21">
        <v>11.5</v>
      </c>
      <c r="F35" s="21">
        <v>200</v>
      </c>
      <c r="G35" s="21">
        <f t="shared" si="1"/>
        <v>2300</v>
      </c>
      <c r="H35" s="22" t="s">
        <v>153</v>
      </c>
      <c r="I35" s="40" t="s">
        <v>154</v>
      </c>
      <c r="J35" s="22">
        <v>13639532512</v>
      </c>
      <c r="K35" s="24" t="s">
        <v>119</v>
      </c>
    </row>
    <row r="36" s="2" customFormat="1" ht="27" customHeight="1" spans="1:11">
      <c r="A36" s="24" t="s">
        <v>12</v>
      </c>
      <c r="B36" s="24"/>
      <c r="C36" s="24"/>
      <c r="D36" s="24"/>
      <c r="E36" s="24">
        <f>SUM(E4:E35)</f>
        <v>333.1</v>
      </c>
      <c r="F36" s="24"/>
      <c r="G36" s="24">
        <f>SUM(G4:G35)</f>
        <v>66620</v>
      </c>
      <c r="H36" s="24"/>
      <c r="I36" s="24"/>
      <c r="J36" s="24"/>
      <c r="K36" s="24"/>
    </row>
  </sheetData>
  <mergeCells count="1">
    <mergeCell ref="A2:K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我种地，你养家 </cp:lastModifiedBy>
  <dcterms:created xsi:type="dcterms:W3CDTF">2022-10-20T03:14:00Z</dcterms:created>
  <dcterms:modified xsi:type="dcterms:W3CDTF">2022-10-20T03:15:59Z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79C37FBBE378472BBD003E236FE9C590</vt:lpwstr>
  </property>
  <property fmtid="{D5CDD505-2E9C-101B-9397-08002B2CF9AE}" pid="3" name="KSOProductBuildVer">
    <vt:lpwstr>2052-11.1.0.12598</vt:lpwstr>
  </property>
</Properties>
</file>