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区内区外" sheetId="3" r:id="rId1"/>
  </sheets>
  <definedNames>
    <definedName name="_xlnm.Print_Titles" localSheetId="0">区内区外!$1:$3</definedName>
  </definedNames>
  <calcPr calcId="144525"/>
</workbook>
</file>

<file path=xl/sharedStrings.xml><?xml version="1.0" encoding="utf-8"?>
<sst xmlns="http://schemas.openxmlformats.org/spreadsheetml/2006/main" count="32" uniqueCount="29">
  <si>
    <t>2022年盐池县各企业参加特色农产品展示展销推介活动补助资金统计表</t>
  </si>
  <si>
    <t>序号</t>
  </si>
  <si>
    <t>参展企业名称</t>
  </si>
  <si>
    <t>区内</t>
  </si>
  <si>
    <t>区外</t>
  </si>
  <si>
    <t>总金额(元)</t>
  </si>
  <si>
    <t>备注</t>
  </si>
  <si>
    <t>次数</t>
  </si>
  <si>
    <t>补助标准(元)</t>
  </si>
  <si>
    <t>补助金额
(元)</t>
  </si>
  <si>
    <t>补助标准
(元)</t>
  </si>
  <si>
    <t>补助金额(元)</t>
  </si>
  <si>
    <t>宁夏瑞牧盐池滩羊购销有限公司</t>
  </si>
  <si>
    <t>盐池县融盐农产品开发有限公司</t>
  </si>
  <si>
    <t>盐池县对了杂粮食品有限公司</t>
  </si>
  <si>
    <t>宁夏盐池美雅滩羊裘皮有限公司</t>
  </si>
  <si>
    <t>宁夏盐池县春雪文化产业园有限公司</t>
  </si>
  <si>
    <t>宁夏美丽哈巴湖生态旅游开发有限公司</t>
  </si>
  <si>
    <t>盐池安佑农牧开发有限公司</t>
  </si>
  <si>
    <t>宁夏盐池县金龙速冻食品有限公司</t>
  </si>
  <si>
    <t>__</t>
  </si>
  <si>
    <t>盐池县丰泽种养殖专业合作社</t>
  </si>
  <si>
    <t>宁夏放羊娃电子商贸有限公司</t>
  </si>
  <si>
    <t>宁夏盐池县五粮香醋业有限公司</t>
  </si>
  <si>
    <t xml:space="preserve"> 盐池县九道农业科技有限公司</t>
  </si>
  <si>
    <t>宁夏环太生物科技有限公司</t>
  </si>
  <si>
    <t>盐池县麻黄山杂粮食品有限公司</t>
  </si>
  <si>
    <t>盐池县融合牧业有限公司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</si>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</sst>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13" applyNumberFormat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19" fillId="14" borderId="1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workbookViewId="0">
      <selection activeCell="D8" sqref="D8"/>
    </sheetView>
  </sheetViews>
  <sheetFormatPr defaultColWidth="9" defaultRowHeight="13.5"/>
  <cols>
    <col min="1" max="1" width="5.125" style="1" customWidth="1"/>
    <col min="2" max="2" width="36.25" style="1" customWidth="1"/>
    <col min="3" max="4" width="12.125" style="1" customWidth="1"/>
    <col min="5" max="9" width="12.125" style="2" customWidth="1"/>
    <col min="10" max="10" width="9" style="1" customWidth="1"/>
    <col min="11" max="16384" width="9" style="1"/>
  </cols>
  <sheetData>
    <row r="1" s="1" customFormat="1" ht="3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2" customFormat="1" ht="21" customHeight="1" spans="1:10">
      <c r="A2" s="5" t="s">
        <v>1</v>
      </c>
      <c r="B2" s="5" t="s">
        <v>2</v>
      </c>
      <c r="C2" s="6" t="s">
        <v>3</v>
      </c>
      <c r="D2" s="6"/>
      <c r="E2" s="7"/>
      <c r="F2" s="8" t="s">
        <v>4</v>
      </c>
      <c r="G2" s="6"/>
      <c r="H2" s="7"/>
      <c r="I2" s="5" t="s">
        <v>5</v>
      </c>
      <c r="J2" s="5" t="s">
        <v>6</v>
      </c>
    </row>
    <row r="3" s="2" customFormat="1" ht="24" customHeight="1" spans="1:10">
      <c r="A3" s="9"/>
      <c r="B3" s="9"/>
      <c r="C3" s="10" t="s">
        <v>7</v>
      </c>
      <c r="D3" s="11" t="s">
        <v>8</v>
      </c>
      <c r="E3" s="11" t="s">
        <v>9</v>
      </c>
      <c r="F3" s="11" t="s">
        <v>7</v>
      </c>
      <c r="G3" s="11" t="s">
        <v>10</v>
      </c>
      <c r="H3" s="11" t="s">
        <v>11</v>
      </c>
      <c r="I3" s="9"/>
      <c r="J3" s="9"/>
    </row>
    <row r="4" s="3" customFormat="1" ht="30" customHeight="1" spans="1:10">
      <c r="A4" s="12">
        <v>1</v>
      </c>
      <c r="B4" s="13" t="s">
        <v>12</v>
      </c>
      <c r="C4" s="13">
        <v>5</v>
      </c>
      <c r="D4" s="13">
        <v>2000</v>
      </c>
      <c r="E4" s="13">
        <f t="shared" ref="E4:E11" si="0">C4*D4</f>
        <v>10000</v>
      </c>
      <c r="F4" s="13">
        <v>3</v>
      </c>
      <c r="G4" s="13">
        <v>5000</v>
      </c>
      <c r="H4" s="13">
        <f>F4*G4</f>
        <v>15000</v>
      </c>
      <c r="I4" s="13">
        <f>E4+H4</f>
        <v>25000</v>
      </c>
      <c r="J4" s="17"/>
    </row>
    <row r="5" s="3" customFormat="1" ht="24" customHeight="1" spans="1:10">
      <c r="A5" s="12">
        <v>2</v>
      </c>
      <c r="B5" s="13" t="s">
        <v>13</v>
      </c>
      <c r="C5" s="13">
        <v>4</v>
      </c>
      <c r="D5" s="13">
        <v>2000</v>
      </c>
      <c r="E5" s="13">
        <f t="shared" si="0"/>
        <v>8000</v>
      </c>
      <c r="F5" s="13">
        <v>2</v>
      </c>
      <c r="G5" s="13">
        <v>5000</v>
      </c>
      <c r="H5" s="13">
        <f>F5*G5</f>
        <v>10000</v>
      </c>
      <c r="I5" s="13">
        <f>E5+H5</f>
        <v>18000</v>
      </c>
      <c r="J5" s="17"/>
    </row>
    <row r="6" s="3" customFormat="1" ht="26" customHeight="1" spans="1:10">
      <c r="A6" s="12">
        <v>3</v>
      </c>
      <c r="B6" s="13" t="s">
        <v>14</v>
      </c>
      <c r="C6" s="13">
        <v>4</v>
      </c>
      <c r="D6" s="13">
        <v>2000</v>
      </c>
      <c r="E6" s="13">
        <f t="shared" si="0"/>
        <v>8000</v>
      </c>
      <c r="F6" s="13">
        <v>2</v>
      </c>
      <c r="G6" s="13">
        <v>5000</v>
      </c>
      <c r="H6" s="13">
        <v>10000</v>
      </c>
      <c r="I6" s="13">
        <v>18000</v>
      </c>
      <c r="J6" s="17"/>
    </row>
    <row r="7" s="3" customFormat="1" ht="21" customHeight="1" spans="1:10">
      <c r="A7" s="12">
        <v>4</v>
      </c>
      <c r="B7" s="13" t="s">
        <v>15</v>
      </c>
      <c r="C7" s="13">
        <v>7</v>
      </c>
      <c r="D7" s="13">
        <v>2000</v>
      </c>
      <c r="E7" s="13">
        <f t="shared" si="0"/>
        <v>14000</v>
      </c>
      <c r="F7" s="13">
        <v>2</v>
      </c>
      <c r="G7" s="13">
        <v>5000</v>
      </c>
      <c r="H7" s="13">
        <f>F7*G7</f>
        <v>10000</v>
      </c>
      <c r="I7" s="13">
        <f>E7+H7</f>
        <v>24000</v>
      </c>
      <c r="J7" s="17"/>
    </row>
    <row r="8" s="3" customFormat="1" ht="24" customHeight="1" spans="1:10">
      <c r="A8" s="12">
        <v>5</v>
      </c>
      <c r="B8" s="13" t="s">
        <v>16</v>
      </c>
      <c r="C8" s="13">
        <v>4</v>
      </c>
      <c r="D8" s="13">
        <v>2000</v>
      </c>
      <c r="E8" s="13">
        <f t="shared" si="0"/>
        <v>8000</v>
      </c>
      <c r="F8" s="13">
        <v>2</v>
      </c>
      <c r="G8" s="13">
        <v>5000</v>
      </c>
      <c r="H8" s="13">
        <f>F8*G8</f>
        <v>10000</v>
      </c>
      <c r="I8" s="13">
        <f>E8+H8</f>
        <v>18000</v>
      </c>
      <c r="J8" s="17"/>
    </row>
    <row r="9" s="3" customFormat="1" ht="25" customHeight="1" spans="1:10">
      <c r="A9" s="12">
        <v>6</v>
      </c>
      <c r="B9" s="13" t="s">
        <v>17</v>
      </c>
      <c r="C9" s="13">
        <v>4</v>
      </c>
      <c r="D9" s="13">
        <v>2000</v>
      </c>
      <c r="E9" s="13">
        <f t="shared" si="0"/>
        <v>8000</v>
      </c>
      <c r="F9" s="13">
        <v>1</v>
      </c>
      <c r="G9" s="13">
        <v>5000</v>
      </c>
      <c r="H9" s="13">
        <v>5000</v>
      </c>
      <c r="I9" s="13">
        <f>E9+H9</f>
        <v>13000</v>
      </c>
      <c r="J9" s="17"/>
    </row>
    <row r="10" s="3" customFormat="1" ht="28" customHeight="1" spans="1:10">
      <c r="A10" s="12">
        <v>7</v>
      </c>
      <c r="B10" s="13" t="s">
        <v>18</v>
      </c>
      <c r="C10" s="13">
        <v>5</v>
      </c>
      <c r="D10" s="13">
        <v>2000</v>
      </c>
      <c r="E10" s="13">
        <f t="shared" si="0"/>
        <v>10000</v>
      </c>
      <c r="F10" s="13">
        <v>2</v>
      </c>
      <c r="G10" s="13">
        <v>5000</v>
      </c>
      <c r="H10" s="13">
        <f>F10*G10</f>
        <v>10000</v>
      </c>
      <c r="I10" s="13">
        <f>E10+H10</f>
        <v>20000</v>
      </c>
      <c r="J10" s="17"/>
    </row>
    <row r="11" s="3" customFormat="1" ht="28" customHeight="1" spans="1:10">
      <c r="A11" s="12">
        <v>8</v>
      </c>
      <c r="B11" s="13" t="s">
        <v>19</v>
      </c>
      <c r="C11" s="13">
        <v>1</v>
      </c>
      <c r="D11" s="13">
        <v>2000</v>
      </c>
      <c r="E11" s="13">
        <f t="shared" si="0"/>
        <v>2000</v>
      </c>
      <c r="F11" s="13" t="s">
        <v>20</v>
      </c>
      <c r="G11" s="13" t="s">
        <v>20</v>
      </c>
      <c r="H11" s="13" t="s">
        <v>20</v>
      </c>
      <c r="I11" s="13">
        <v>2000</v>
      </c>
      <c r="J11" s="17"/>
    </row>
    <row r="12" s="3" customFormat="1" ht="28" customHeight="1" spans="1:10">
      <c r="A12" s="12">
        <v>9</v>
      </c>
      <c r="B12" s="13" t="s">
        <v>21</v>
      </c>
      <c r="C12" s="13">
        <v>3</v>
      </c>
      <c r="D12" s="13">
        <v>2000</v>
      </c>
      <c r="E12" s="13">
        <v>6000</v>
      </c>
      <c r="F12" s="13">
        <v>2</v>
      </c>
      <c r="G12" s="13">
        <v>5000</v>
      </c>
      <c r="H12" s="13">
        <f>F12*G12</f>
        <v>10000</v>
      </c>
      <c r="I12" s="13">
        <v>16000</v>
      </c>
      <c r="J12" s="17"/>
    </row>
    <row r="13" s="3" customFormat="1" ht="28" customHeight="1" spans="1:13">
      <c r="A13" s="12">
        <v>10</v>
      </c>
      <c r="B13" s="13" t="s">
        <v>22</v>
      </c>
      <c r="C13" s="13">
        <v>4</v>
      </c>
      <c r="D13" s="13">
        <v>2000</v>
      </c>
      <c r="E13" s="13">
        <f>C13*D13</f>
        <v>8000</v>
      </c>
      <c r="F13" s="13">
        <v>1</v>
      </c>
      <c r="G13" s="13">
        <v>5000</v>
      </c>
      <c r="H13" s="13">
        <v>5000</v>
      </c>
      <c r="I13" s="13">
        <f>E13+G13</f>
        <v>13000</v>
      </c>
      <c r="J13" s="17"/>
      <c r="M13" s="13"/>
    </row>
    <row r="14" s="3" customFormat="1" ht="28" customHeight="1" spans="1:10">
      <c r="A14" s="12">
        <v>11</v>
      </c>
      <c r="B14" s="13" t="s">
        <v>23</v>
      </c>
      <c r="C14" s="13">
        <v>5</v>
      </c>
      <c r="D14" s="13">
        <v>2000</v>
      </c>
      <c r="E14" s="13">
        <f>C14*D14</f>
        <v>10000</v>
      </c>
      <c r="F14" s="13">
        <v>2</v>
      </c>
      <c r="G14" s="13">
        <v>5000</v>
      </c>
      <c r="H14" s="13">
        <f>F14*G14</f>
        <v>10000</v>
      </c>
      <c r="I14" s="13">
        <f>E14+H14</f>
        <v>20000</v>
      </c>
      <c r="J14" s="17"/>
    </row>
    <row r="15" s="3" customFormat="1" ht="28" customHeight="1" spans="1:10">
      <c r="A15" s="12">
        <v>12</v>
      </c>
      <c r="B15" s="13" t="s">
        <v>24</v>
      </c>
      <c r="C15" s="13">
        <v>3</v>
      </c>
      <c r="D15" s="13">
        <v>2000</v>
      </c>
      <c r="E15" s="13">
        <f>C15*D15</f>
        <v>6000</v>
      </c>
      <c r="F15" s="13">
        <v>2</v>
      </c>
      <c r="G15" s="13">
        <v>5000</v>
      </c>
      <c r="H15" s="13">
        <f>F15*G15</f>
        <v>10000</v>
      </c>
      <c r="I15" s="13">
        <f>E15+H15</f>
        <v>16000</v>
      </c>
      <c r="J15" s="17"/>
    </row>
    <row r="16" s="3" customFormat="1" ht="28" customHeight="1" spans="1:10">
      <c r="A16" s="12">
        <v>13</v>
      </c>
      <c r="B16" s="13" t="s">
        <v>25</v>
      </c>
      <c r="C16" s="13">
        <v>2</v>
      </c>
      <c r="D16" s="13">
        <v>2000</v>
      </c>
      <c r="E16" s="13">
        <f>C16*D16</f>
        <v>4000</v>
      </c>
      <c r="F16" s="13">
        <v>2</v>
      </c>
      <c r="G16" s="13">
        <v>5000</v>
      </c>
      <c r="H16" s="13">
        <f>F16*G16</f>
        <v>10000</v>
      </c>
      <c r="I16" s="13">
        <f>E16+H16</f>
        <v>14000</v>
      </c>
      <c r="J16" s="17"/>
    </row>
    <row r="17" s="3" customFormat="1" ht="28" customHeight="1" spans="1:10">
      <c r="A17" s="12">
        <v>14</v>
      </c>
      <c r="B17" s="13" t="s">
        <v>26</v>
      </c>
      <c r="C17" s="13">
        <v>1</v>
      </c>
      <c r="D17" s="13">
        <v>2000</v>
      </c>
      <c r="E17" s="13">
        <v>2000</v>
      </c>
      <c r="F17" s="13"/>
      <c r="G17" s="13"/>
      <c r="H17" s="13"/>
      <c r="I17" s="13">
        <v>2000</v>
      </c>
      <c r="J17" s="17"/>
    </row>
    <row r="18" s="3" customFormat="1" ht="28" customHeight="1" spans="1:10">
      <c r="A18" s="12">
        <v>15</v>
      </c>
      <c r="B18" s="13" t="s">
        <v>27</v>
      </c>
      <c r="C18" s="13"/>
      <c r="D18" s="13"/>
      <c r="E18" s="13"/>
      <c r="F18" s="13">
        <v>1</v>
      </c>
      <c r="G18" s="13">
        <v>5000</v>
      </c>
      <c r="H18" s="13">
        <v>5000</v>
      </c>
      <c r="I18" s="13">
        <v>5000</v>
      </c>
      <c r="J18" s="17"/>
    </row>
    <row r="19" s="3" customFormat="1" ht="28" customHeight="1" spans="1:10">
      <c r="A19" s="12" t="s">
        <v>28</v>
      </c>
      <c r="B19" s="13"/>
      <c r="C19" s="13">
        <f>SUM(C4:C18)</f>
        <v>52</v>
      </c>
      <c r="D19" s="13"/>
      <c r="E19" s="13">
        <f>SUM(E4:E18)</f>
        <v>104000</v>
      </c>
      <c r="F19" s="13">
        <f>SUM(F4:F18)</f>
        <v>24</v>
      </c>
      <c r="G19" s="13"/>
      <c r="H19" s="13">
        <f>SUM(H4:H18)</f>
        <v>120000</v>
      </c>
      <c r="I19" s="13">
        <f>SUM(I4:I18)</f>
        <v>224000</v>
      </c>
      <c r="J19" s="17"/>
    </row>
    <row r="20" s="1" customFormat="1" ht="32" customHeight="1" spans="1:9">
      <c r="A20" s="14"/>
      <c r="B20" s="14"/>
      <c r="C20" s="14"/>
      <c r="D20" s="14"/>
      <c r="E20" s="15"/>
      <c r="F20" s="15"/>
      <c r="G20" s="15"/>
      <c r="H20" s="15"/>
      <c r="I20" s="15"/>
    </row>
    <row r="23" spans="8:10">
      <c r="H23" s="16"/>
      <c r="I23" s="16"/>
      <c r="J23" s="16"/>
    </row>
  </sheetData>
  <mergeCells count="8">
    <mergeCell ref="A1:J1"/>
    <mergeCell ref="C2:E2"/>
    <mergeCell ref="F2:H2"/>
    <mergeCell ref="A20:I20"/>
    <mergeCell ref="A2:A3"/>
    <mergeCell ref="B2:B3"/>
    <mergeCell ref="I2:I3"/>
    <mergeCell ref="J2:J3"/>
  </mergeCells>
  <printOptions horizontalCentered="1"/>
  <pageMargins left="0.4125" right="0.4125" top="0.471527777777778" bottom="0.511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区内区外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2020-10-27T09:14:00Z</dcterms:created>
  <dcterms:modified xsi:type="dcterms:W3CDTF">2022-10-21T08:55:30Z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BC3878E784D2435BA8871CC6466DEF34</vt:lpwstr>
  </property>
</Properties>
</file>