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补助" sheetId="2" r:id="rId1"/>
  </sheets>
  <definedNames>
    <definedName name="_xlnm._FilterDatabase" localSheetId="0" hidden="1">附件2补助!$5:$32</definedName>
    <definedName name="_xlnm.Print_Titles" localSheetId="0">附件2补助!$2:$4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<sst xmlns="http://schemas.openxmlformats.org/spreadsheetml/2006/main" count="143" uniqueCount="51">
  <si>
    <t>附件：</t>
  </si>
  <si>
    <t>盐池县2023年滩羊养殖出户入场项目第三批补助
资金公示表</t>
  </si>
  <si>
    <t>单位：盐池县农业农村局                                 单位：道、元、㎡、元/道、元/㎡</t>
  </si>
  <si>
    <t>序号</t>
  </si>
  <si>
    <t>乡  镇</t>
  </si>
  <si>
    <t>自然村</t>
  </si>
  <si>
    <t>姓  名</t>
  </si>
  <si>
    <t>补助类别</t>
  </si>
  <si>
    <t>补助数量</t>
  </si>
  <si>
    <t>补助标准</t>
  </si>
  <si>
    <t>补助金额</t>
  </si>
  <si>
    <t>备  注</t>
  </si>
  <si>
    <t>冯记沟</t>
  </si>
  <si>
    <t>陈水塘</t>
  </si>
  <si>
    <t>陈宏</t>
  </si>
  <si>
    <t>羊棚补助</t>
  </si>
  <si>
    <t>饲草料棚</t>
  </si>
  <si>
    <t>高沙窝</t>
  </si>
  <si>
    <t>兴武营</t>
  </si>
  <si>
    <t>赵明</t>
  </si>
  <si>
    <t>机械补助</t>
  </si>
  <si>
    <t>脱粒机</t>
  </si>
  <si>
    <t>潘生武</t>
  </si>
  <si>
    <t>颗粒机</t>
  </si>
  <si>
    <t>潘生文</t>
  </si>
  <si>
    <t>潘慧玲</t>
  </si>
  <si>
    <t>日粮机</t>
  </si>
  <si>
    <t>李秀芳</t>
  </si>
  <si>
    <t>赵海磊</t>
  </si>
  <si>
    <t>潘生亮</t>
  </si>
  <si>
    <t>潘志录</t>
  </si>
  <si>
    <t>自动投料车</t>
  </si>
  <si>
    <t>赵军</t>
  </si>
  <si>
    <t>赵海峰</t>
  </si>
  <si>
    <t>粉碎机</t>
  </si>
  <si>
    <t>霍礼军</t>
  </si>
  <si>
    <t>李新兵</t>
  </si>
  <si>
    <t>王英孝</t>
  </si>
  <si>
    <t>赵珍</t>
  </si>
  <si>
    <t>青山</t>
  </si>
  <si>
    <t>尖山湾</t>
  </si>
  <si>
    <t>侯立红</t>
  </si>
  <si>
    <t>陈海清</t>
  </si>
  <si>
    <t>路国</t>
  </si>
  <si>
    <t>陈海林</t>
  </si>
  <si>
    <t>路鑫</t>
  </si>
  <si>
    <t>路刚</t>
  </si>
  <si>
    <t>路文林</t>
  </si>
  <si>
    <t>陈海彪</t>
  </si>
  <si>
    <t>揉丝机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</si>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</sst>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33"/>
  <sheetViews>
    <sheetView tabSelected="1" workbookViewId="0">
      <selection activeCell="G15" sqref="G15"/>
    </sheetView>
  </sheetViews>
  <sheetFormatPr defaultColWidth="9" defaultRowHeight="14.25"/>
  <cols>
    <col min="1" max="1" width="5.875" style="3" customWidth="1"/>
    <col min="2" max="3" width="8.75" style="3" customWidth="1"/>
    <col min="4" max="4" width="9.5" style="3" customWidth="1"/>
    <col min="5" max="5" width="9.875" style="3" customWidth="1"/>
    <col min="6" max="7" width="11.875" style="3" customWidth="1"/>
    <col min="8" max="8" width="12.25" style="3" customWidth="1"/>
    <col min="9" max="9" width="10.375" style="3" customWidth="1"/>
    <col min="10" max="228" width="9" style="1"/>
    <col min="229" max="16376" width="9" style="2"/>
    <col min="16377" max="16384" width="9" style="4"/>
  </cols>
  <sheetData>
    <row r="1" s="1" customFormat="1" ht="18" customHeight="1" spans="1:9">
      <c r="A1" s="5" t="s">
        <v>0</v>
      </c>
      <c r="B1" s="5"/>
      <c r="C1" s="3"/>
      <c r="D1" s="3"/>
      <c r="E1" s="3"/>
      <c r="F1" s="3"/>
      <c r="G1" s="3"/>
      <c r="H1" s="3"/>
      <c r="I1" s="3"/>
    </row>
    <row r="2" s="1" customFormat="1" ht="58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4" customHeight="1" spans="1:9">
      <c r="A3" s="7" t="s">
        <v>2</v>
      </c>
      <c r="B3" s="7"/>
      <c r="C3" s="7"/>
      <c r="D3" s="7"/>
      <c r="E3" s="3"/>
      <c r="F3" s="7"/>
      <c r="G3" s="7"/>
      <c r="H3" s="7"/>
      <c r="I3" s="7"/>
    </row>
    <row r="4" s="1" customFormat="1" ht="33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5" t="s">
        <v>11</v>
      </c>
    </row>
    <row r="5" s="1" customFormat="1" ht="21" customHeight="1" spans="1:9">
      <c r="A5" s="9">
        <v>1</v>
      </c>
      <c r="B5" s="9" t="s">
        <v>12</v>
      </c>
      <c r="C5" s="9" t="s">
        <v>13</v>
      </c>
      <c r="D5" s="9" t="s">
        <v>14</v>
      </c>
      <c r="E5" s="10" t="s">
        <v>15</v>
      </c>
      <c r="F5" s="10">
        <v>6</v>
      </c>
      <c r="G5" s="11">
        <v>8000</v>
      </c>
      <c r="H5" s="11">
        <f>F5*G5</f>
        <v>48000</v>
      </c>
      <c r="I5" s="16">
        <v>66000</v>
      </c>
    </row>
    <row r="6" s="1" customFormat="1" ht="21" customHeight="1" spans="1:9">
      <c r="A6" s="12"/>
      <c r="B6" s="12"/>
      <c r="C6" s="12"/>
      <c r="D6" s="12"/>
      <c r="E6" s="10" t="s">
        <v>16</v>
      </c>
      <c r="F6" s="10">
        <v>100</v>
      </c>
      <c r="G6" s="11">
        <v>180</v>
      </c>
      <c r="H6" s="11">
        <f t="shared" ref="H6:H39" si="0">F6*G6</f>
        <v>18000</v>
      </c>
      <c r="I6" s="17"/>
    </row>
    <row r="7" s="1" customFormat="1" ht="21" customHeight="1" spans="1:9">
      <c r="A7" s="11">
        <v>2</v>
      </c>
      <c r="B7" s="11" t="s">
        <v>17</v>
      </c>
      <c r="C7" s="11" t="s">
        <v>18</v>
      </c>
      <c r="D7" s="10" t="s">
        <v>19</v>
      </c>
      <c r="E7" s="10" t="s">
        <v>20</v>
      </c>
      <c r="F7" s="10">
        <v>4860</v>
      </c>
      <c r="G7" s="13">
        <v>0.4</v>
      </c>
      <c r="H7" s="11">
        <f t="shared" si="0"/>
        <v>1944</v>
      </c>
      <c r="I7" s="11" t="s">
        <v>21</v>
      </c>
    </row>
    <row r="8" s="1" customFormat="1" ht="21" customHeight="1" spans="1:9">
      <c r="A8" s="11">
        <v>3</v>
      </c>
      <c r="B8" s="11" t="s">
        <v>17</v>
      </c>
      <c r="C8" s="11" t="s">
        <v>18</v>
      </c>
      <c r="D8" s="10" t="s">
        <v>22</v>
      </c>
      <c r="E8" s="10" t="s">
        <v>20</v>
      </c>
      <c r="F8" s="10">
        <v>4600</v>
      </c>
      <c r="G8" s="13">
        <v>0.4</v>
      </c>
      <c r="H8" s="11">
        <f t="shared" si="0"/>
        <v>1840</v>
      </c>
      <c r="I8" s="11" t="s">
        <v>23</v>
      </c>
    </row>
    <row r="9" s="1" customFormat="1" ht="21" customHeight="1" spans="1:9">
      <c r="A9" s="11">
        <v>4</v>
      </c>
      <c r="B9" s="11" t="s">
        <v>17</v>
      </c>
      <c r="C9" s="11" t="s">
        <v>18</v>
      </c>
      <c r="D9" s="10" t="s">
        <v>24</v>
      </c>
      <c r="E9" s="10" t="s">
        <v>20</v>
      </c>
      <c r="F9" s="10">
        <v>5200</v>
      </c>
      <c r="G9" s="13">
        <v>0.4</v>
      </c>
      <c r="H9" s="11">
        <f t="shared" si="0"/>
        <v>2080</v>
      </c>
      <c r="I9" s="11" t="s">
        <v>21</v>
      </c>
    </row>
    <row r="10" ht="21" customHeight="1" spans="1:9">
      <c r="A10" s="11">
        <v>5</v>
      </c>
      <c r="B10" s="11" t="s">
        <v>17</v>
      </c>
      <c r="C10" s="11" t="s">
        <v>18</v>
      </c>
      <c r="D10" s="10" t="s">
        <v>25</v>
      </c>
      <c r="E10" s="10" t="s">
        <v>20</v>
      </c>
      <c r="F10" s="10">
        <v>65000</v>
      </c>
      <c r="G10" s="13">
        <v>0.4</v>
      </c>
      <c r="H10" s="11">
        <f t="shared" si="0"/>
        <v>26000</v>
      </c>
      <c r="I10" s="11" t="s">
        <v>26</v>
      </c>
    </row>
    <row r="11" ht="21" customHeight="1" spans="1:9">
      <c r="A11" s="11">
        <v>6</v>
      </c>
      <c r="B11" s="11" t="s">
        <v>17</v>
      </c>
      <c r="C11" s="11" t="s">
        <v>18</v>
      </c>
      <c r="D11" s="10" t="s">
        <v>27</v>
      </c>
      <c r="E11" s="10" t="s">
        <v>20</v>
      </c>
      <c r="F11" s="10">
        <v>43000</v>
      </c>
      <c r="G11" s="13">
        <v>0.4</v>
      </c>
      <c r="H11" s="11">
        <f t="shared" si="0"/>
        <v>17200</v>
      </c>
      <c r="I11" s="11" t="s">
        <v>26</v>
      </c>
    </row>
    <row r="12" ht="21" customHeight="1" spans="1:9">
      <c r="A12" s="11">
        <v>7</v>
      </c>
      <c r="B12" s="11" t="s">
        <v>17</v>
      </c>
      <c r="C12" s="11" t="s">
        <v>18</v>
      </c>
      <c r="D12" s="10" t="s">
        <v>28</v>
      </c>
      <c r="E12" s="10" t="s">
        <v>20</v>
      </c>
      <c r="F12" s="10">
        <v>43000</v>
      </c>
      <c r="G12" s="13">
        <v>0.4</v>
      </c>
      <c r="H12" s="11">
        <f t="shared" si="0"/>
        <v>17200</v>
      </c>
      <c r="I12" s="11" t="s">
        <v>26</v>
      </c>
    </row>
    <row r="13" ht="21" customHeight="1" spans="1:9">
      <c r="A13" s="11">
        <v>8</v>
      </c>
      <c r="B13" s="11" t="s">
        <v>17</v>
      </c>
      <c r="C13" s="11" t="s">
        <v>18</v>
      </c>
      <c r="D13" s="10" t="s">
        <v>29</v>
      </c>
      <c r="E13" s="10" t="s">
        <v>20</v>
      </c>
      <c r="F13" s="10">
        <v>56400</v>
      </c>
      <c r="G13" s="13">
        <v>0.4</v>
      </c>
      <c r="H13" s="11">
        <f t="shared" si="0"/>
        <v>22560</v>
      </c>
      <c r="I13" s="11" t="s">
        <v>26</v>
      </c>
    </row>
    <row r="14" ht="21" customHeight="1" spans="1:9">
      <c r="A14" s="11">
        <v>9</v>
      </c>
      <c r="B14" s="11" t="s">
        <v>17</v>
      </c>
      <c r="C14" s="11" t="s">
        <v>18</v>
      </c>
      <c r="D14" s="10" t="s">
        <v>30</v>
      </c>
      <c r="E14" s="10" t="s">
        <v>20</v>
      </c>
      <c r="F14" s="10">
        <v>19800</v>
      </c>
      <c r="G14" s="13">
        <v>0.4</v>
      </c>
      <c r="H14" s="11">
        <f t="shared" si="0"/>
        <v>7920</v>
      </c>
      <c r="I14" s="11" t="s">
        <v>31</v>
      </c>
    </row>
    <row r="15" ht="21" customHeight="1" spans="1:9">
      <c r="A15" s="11">
        <v>10</v>
      </c>
      <c r="B15" s="11" t="s">
        <v>17</v>
      </c>
      <c r="C15" s="11" t="s">
        <v>18</v>
      </c>
      <c r="D15" s="10" t="s">
        <v>32</v>
      </c>
      <c r="E15" s="10" t="s">
        <v>20</v>
      </c>
      <c r="F15" s="10">
        <v>21600</v>
      </c>
      <c r="G15" s="13">
        <v>0.4</v>
      </c>
      <c r="H15" s="11">
        <f t="shared" si="0"/>
        <v>8640</v>
      </c>
      <c r="I15" s="11" t="s">
        <v>23</v>
      </c>
    </row>
    <row r="16" ht="21" customHeight="1" spans="1:9">
      <c r="A16" s="11">
        <v>11</v>
      </c>
      <c r="B16" s="11" t="s">
        <v>17</v>
      </c>
      <c r="C16" s="11" t="s">
        <v>18</v>
      </c>
      <c r="D16" s="10" t="s">
        <v>33</v>
      </c>
      <c r="E16" s="10" t="s">
        <v>20</v>
      </c>
      <c r="F16" s="10">
        <v>9600</v>
      </c>
      <c r="G16" s="13">
        <v>0.4</v>
      </c>
      <c r="H16" s="11">
        <f t="shared" si="0"/>
        <v>3840</v>
      </c>
      <c r="I16" s="11" t="s">
        <v>34</v>
      </c>
    </row>
    <row r="17" ht="21" customHeight="1" spans="1:9">
      <c r="A17" s="11">
        <v>12</v>
      </c>
      <c r="B17" s="11" t="s">
        <v>17</v>
      </c>
      <c r="C17" s="11" t="s">
        <v>18</v>
      </c>
      <c r="D17" s="10" t="s">
        <v>35</v>
      </c>
      <c r="E17" s="10" t="s">
        <v>20</v>
      </c>
      <c r="F17" s="10">
        <v>9600</v>
      </c>
      <c r="G17" s="13">
        <v>0.4</v>
      </c>
      <c r="H17" s="11">
        <f t="shared" si="0"/>
        <v>3840</v>
      </c>
      <c r="I17" s="11" t="s">
        <v>34</v>
      </c>
    </row>
    <row r="18" ht="21" customHeight="1" spans="1:9">
      <c r="A18" s="11">
        <v>13</v>
      </c>
      <c r="B18" s="11" t="s">
        <v>17</v>
      </c>
      <c r="C18" s="11" t="s">
        <v>18</v>
      </c>
      <c r="D18" s="14" t="s">
        <v>36</v>
      </c>
      <c r="E18" s="10" t="s">
        <v>20</v>
      </c>
      <c r="F18" s="10">
        <v>18600</v>
      </c>
      <c r="G18" s="13">
        <v>0.4</v>
      </c>
      <c r="H18" s="11">
        <f t="shared" si="0"/>
        <v>7440</v>
      </c>
      <c r="I18" s="10" t="s">
        <v>26</v>
      </c>
    </row>
    <row r="19" ht="21" customHeight="1" spans="1:9">
      <c r="A19" s="11">
        <v>14</v>
      </c>
      <c r="B19" s="11" t="s">
        <v>17</v>
      </c>
      <c r="C19" s="11" t="s">
        <v>18</v>
      </c>
      <c r="D19" s="10" t="s">
        <v>37</v>
      </c>
      <c r="E19" s="10" t="s">
        <v>20</v>
      </c>
      <c r="F19" s="10">
        <v>22800</v>
      </c>
      <c r="G19" s="13">
        <v>0.4</v>
      </c>
      <c r="H19" s="11">
        <f t="shared" si="0"/>
        <v>9120</v>
      </c>
      <c r="I19" s="11" t="s">
        <v>26</v>
      </c>
    </row>
    <row r="20" ht="21" customHeight="1" spans="1:9">
      <c r="A20" s="11">
        <v>15</v>
      </c>
      <c r="B20" s="11" t="s">
        <v>17</v>
      </c>
      <c r="C20" s="11" t="s">
        <v>18</v>
      </c>
      <c r="D20" s="10" t="s">
        <v>38</v>
      </c>
      <c r="E20" s="10" t="s">
        <v>20</v>
      </c>
      <c r="F20" s="10">
        <v>33600</v>
      </c>
      <c r="G20" s="13">
        <v>0.4</v>
      </c>
      <c r="H20" s="11">
        <f t="shared" si="0"/>
        <v>13440</v>
      </c>
      <c r="I20" s="11" t="s">
        <v>26</v>
      </c>
    </row>
    <row r="21" ht="21" customHeight="1" spans="1:9">
      <c r="A21" s="11">
        <v>16</v>
      </c>
      <c r="B21" s="11" t="s">
        <v>39</v>
      </c>
      <c r="C21" s="11" t="s">
        <v>40</v>
      </c>
      <c r="D21" s="10" t="s">
        <v>41</v>
      </c>
      <c r="E21" s="10" t="s">
        <v>20</v>
      </c>
      <c r="F21" s="10">
        <v>21000</v>
      </c>
      <c r="G21" s="13">
        <v>0.4</v>
      </c>
      <c r="H21" s="11">
        <f t="shared" si="0"/>
        <v>8400</v>
      </c>
      <c r="I21" s="11" t="s">
        <v>23</v>
      </c>
    </row>
    <row r="22" ht="21" customHeight="1" spans="1:9">
      <c r="A22" s="11">
        <v>17</v>
      </c>
      <c r="B22" s="11" t="s">
        <v>12</v>
      </c>
      <c r="C22" s="11" t="s">
        <v>13</v>
      </c>
      <c r="D22" s="14" t="s">
        <v>42</v>
      </c>
      <c r="E22" s="10" t="s">
        <v>20</v>
      </c>
      <c r="F22" s="10">
        <v>21600</v>
      </c>
      <c r="G22" s="13">
        <v>0.4</v>
      </c>
      <c r="H22" s="11">
        <f t="shared" si="0"/>
        <v>8640</v>
      </c>
      <c r="I22" s="10" t="s">
        <v>23</v>
      </c>
    </row>
    <row r="23" ht="21" customHeight="1" spans="1:9">
      <c r="A23" s="11">
        <v>18</v>
      </c>
      <c r="B23" s="11" t="s">
        <v>12</v>
      </c>
      <c r="C23" s="11" t="s">
        <v>13</v>
      </c>
      <c r="D23" s="10" t="s">
        <v>43</v>
      </c>
      <c r="E23" s="10" t="s">
        <v>20</v>
      </c>
      <c r="F23" s="10">
        <v>8600</v>
      </c>
      <c r="G23" s="13">
        <v>0.4</v>
      </c>
      <c r="H23" s="11">
        <f t="shared" si="0"/>
        <v>3440</v>
      </c>
      <c r="I23" s="11" t="s">
        <v>23</v>
      </c>
    </row>
    <row r="24" ht="21" customHeight="1" spans="1:9">
      <c r="A24" s="11">
        <v>19</v>
      </c>
      <c r="B24" s="11" t="s">
        <v>12</v>
      </c>
      <c r="C24" s="11" t="s">
        <v>13</v>
      </c>
      <c r="D24" s="10" t="s">
        <v>43</v>
      </c>
      <c r="E24" s="10" t="s">
        <v>20</v>
      </c>
      <c r="F24" s="10">
        <v>3620</v>
      </c>
      <c r="G24" s="13">
        <v>0.4</v>
      </c>
      <c r="H24" s="11">
        <f t="shared" si="0"/>
        <v>1448</v>
      </c>
      <c r="I24" s="11" t="s">
        <v>21</v>
      </c>
    </row>
    <row r="25" ht="21" customHeight="1" spans="1:9">
      <c r="A25" s="11">
        <v>20</v>
      </c>
      <c r="B25" s="11" t="s">
        <v>12</v>
      </c>
      <c r="C25" s="11" t="s">
        <v>13</v>
      </c>
      <c r="D25" s="10" t="s">
        <v>44</v>
      </c>
      <c r="E25" s="10" t="s">
        <v>20</v>
      </c>
      <c r="F25" s="10">
        <v>3620</v>
      </c>
      <c r="G25" s="13">
        <v>0.4</v>
      </c>
      <c r="H25" s="11">
        <f t="shared" si="0"/>
        <v>1448</v>
      </c>
      <c r="I25" s="11" t="s">
        <v>21</v>
      </c>
    </row>
    <row r="26" ht="21" customHeight="1" spans="1:9">
      <c r="A26" s="11">
        <v>21</v>
      </c>
      <c r="B26" s="11" t="s">
        <v>12</v>
      </c>
      <c r="C26" s="11" t="s">
        <v>13</v>
      </c>
      <c r="D26" s="10" t="s">
        <v>45</v>
      </c>
      <c r="E26" s="10" t="s">
        <v>20</v>
      </c>
      <c r="F26" s="10">
        <v>3620</v>
      </c>
      <c r="G26" s="13">
        <v>0.4</v>
      </c>
      <c r="H26" s="11">
        <f t="shared" si="0"/>
        <v>1448</v>
      </c>
      <c r="I26" s="11" t="s">
        <v>21</v>
      </c>
    </row>
    <row r="27" ht="21" customHeight="1" spans="1:9">
      <c r="A27" s="11">
        <v>22</v>
      </c>
      <c r="B27" s="11" t="s">
        <v>12</v>
      </c>
      <c r="C27" s="11" t="s">
        <v>13</v>
      </c>
      <c r="D27" s="10" t="s">
        <v>45</v>
      </c>
      <c r="E27" s="10" t="s">
        <v>20</v>
      </c>
      <c r="F27" s="10">
        <v>8600</v>
      </c>
      <c r="G27" s="13">
        <v>0.4</v>
      </c>
      <c r="H27" s="11">
        <f t="shared" si="0"/>
        <v>3440</v>
      </c>
      <c r="I27" s="11" t="s">
        <v>23</v>
      </c>
    </row>
    <row r="28" ht="21" customHeight="1" spans="1:9">
      <c r="A28" s="11">
        <v>23</v>
      </c>
      <c r="B28" s="11" t="s">
        <v>12</v>
      </c>
      <c r="C28" s="11" t="s">
        <v>13</v>
      </c>
      <c r="D28" s="10" t="s">
        <v>46</v>
      </c>
      <c r="E28" s="10" t="s">
        <v>20</v>
      </c>
      <c r="F28" s="10">
        <v>3620</v>
      </c>
      <c r="G28" s="13">
        <v>0.4</v>
      </c>
      <c r="H28" s="11">
        <f t="shared" si="0"/>
        <v>1448</v>
      </c>
      <c r="I28" s="11" t="s">
        <v>21</v>
      </c>
    </row>
    <row r="29" ht="21" customHeight="1" spans="1:9">
      <c r="A29" s="11">
        <v>24</v>
      </c>
      <c r="B29" s="11" t="s">
        <v>12</v>
      </c>
      <c r="C29" s="11" t="s">
        <v>13</v>
      </c>
      <c r="D29" s="10" t="s">
        <v>47</v>
      </c>
      <c r="E29" s="10" t="s">
        <v>20</v>
      </c>
      <c r="F29" s="10">
        <v>8600</v>
      </c>
      <c r="G29" s="13">
        <v>0.4</v>
      </c>
      <c r="H29" s="11">
        <f t="shared" si="0"/>
        <v>3440</v>
      </c>
      <c r="I29" s="11" t="s">
        <v>23</v>
      </c>
    </row>
    <row r="30" ht="21" customHeight="1" spans="1:9">
      <c r="A30" s="11">
        <v>25</v>
      </c>
      <c r="B30" s="11" t="s">
        <v>12</v>
      </c>
      <c r="C30" s="11" t="s">
        <v>13</v>
      </c>
      <c r="D30" s="10" t="s">
        <v>47</v>
      </c>
      <c r="E30" s="10" t="s">
        <v>20</v>
      </c>
      <c r="F30" s="10">
        <v>3620</v>
      </c>
      <c r="G30" s="13">
        <v>0.4</v>
      </c>
      <c r="H30" s="11">
        <f t="shared" si="0"/>
        <v>1448</v>
      </c>
      <c r="I30" s="11" t="s">
        <v>21</v>
      </c>
    </row>
    <row r="31" ht="21" customHeight="1" spans="1:9">
      <c r="A31" s="11">
        <v>26</v>
      </c>
      <c r="B31" s="11" t="s">
        <v>39</v>
      </c>
      <c r="C31" s="11" t="s">
        <v>40</v>
      </c>
      <c r="D31" s="10" t="s">
        <v>48</v>
      </c>
      <c r="E31" s="10" t="s">
        <v>20</v>
      </c>
      <c r="F31" s="10">
        <v>4000</v>
      </c>
      <c r="G31" s="13">
        <v>0.4</v>
      </c>
      <c r="H31" s="11">
        <f t="shared" si="0"/>
        <v>1600</v>
      </c>
      <c r="I31" s="11" t="s">
        <v>49</v>
      </c>
    </row>
    <row r="32" ht="21" customHeight="1" spans="1:9">
      <c r="A32" s="11" t="s">
        <v>50</v>
      </c>
      <c r="B32" s="11"/>
      <c r="C32" s="11"/>
      <c r="D32" s="11"/>
      <c r="E32" s="11"/>
      <c r="F32" s="11"/>
      <c r="G32" s="11"/>
      <c r="H32" s="11">
        <f>SUM(H5:H31)</f>
        <v>245264</v>
      </c>
      <c r="I32" s="11"/>
    </row>
    <row r="33" s="2" customFormat="1" ht="18" customHeight="1" spans="1:228">
      <c r="A33" s="3"/>
      <c r="B33" s="3"/>
      <c r="C33" s="3"/>
      <c r="E33" s="3"/>
      <c r="F33" s="3"/>
      <c r="G33" s="3"/>
      <c r="H33" s="3"/>
      <c r="I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</row>
  </sheetData>
  <mergeCells count="9">
    <mergeCell ref="A1:B1"/>
    <mergeCell ref="A2:I2"/>
    <mergeCell ref="A3:I3"/>
    <mergeCell ref="A32:B32"/>
    <mergeCell ref="A5:A6"/>
    <mergeCell ref="B5:B6"/>
    <mergeCell ref="C5:C6"/>
    <mergeCell ref="D5:D6"/>
    <mergeCell ref="I5:I6"/>
  </mergeCells>
  <printOptions horizontalCentered="1"/>
  <pageMargins left="0.590277777777778" right="0.629861111111111" top="0.511805555555556" bottom="0.550694444444444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枫叶红F</cp:lastModifiedBy>
  <dcterms:created xsi:type="dcterms:W3CDTF">2020-11-05T01:04:00Z</dcterms:created>
  <dcterms:modified xsi:type="dcterms:W3CDTF">2024-08-01T01:34:21Z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C0D6715601CC4F04BB35B58BB03AE8B8</vt:lpwstr>
  </property>
</Properties>
</file>