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表" sheetId="2" r:id="rId1"/>
    <sheet name="Sheet3" sheetId="3" r:id="rId2"/>
  </sheets>
  <definedNames>
    <definedName name="_xlnm._FilterDatabase" localSheetId="0" hidden="1">花名表!$A$4:$HW$10</definedName>
    <definedName name="_xlnm.Print_Titles" localSheetId="0">花名表!$2:$4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<sst xmlns="http://schemas.openxmlformats.org/spreadsheetml/2006/main" count="20" uniqueCount="17">
  <si>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附件：</t>
  </si>
  <si>
    <t>盐池县2023年滩羊二毛羔羊认购项目补助资金公示表</t>
  </si>
  <si>
    <t xml:space="preserve">单位：盐池县农业农村局                                                                        </t>
  </si>
  <si>
    <t>序号</t>
  </si>
  <si>
    <t>养殖场名称</t>
  </si>
  <si>
    <t>补栏数量（只）</t>
  </si>
  <si>
    <t>补助标准（元/只）</t>
  </si>
  <si>
    <t>补助金额（元）</t>
  </si>
  <si>
    <t>总补助金额（元）</t>
  </si>
  <si>
    <t>备注</t>
  </si>
  <si>
    <t>盐池县盛博种养殖专业合作社</t>
  </si>
  <si>
    <t>盐池县万民缘种养殖专业合作社</t>
  </si>
  <si>
    <t>宁夏海优牧农业科技有限公司</t>
  </si>
  <si>
    <t>宁夏绿牛生态产业开发有限公司</t>
  </si>
  <si>
    <t>盐池县冯记沟乡汪水塘村经济合作社</t>
  </si>
  <si>
    <t>盐池县冯记沟乡雨强村经济合作社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</si>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</sst>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6" xfId="50"/>
    <cellStyle name="常规 2 2" xfId="51"/>
    <cellStyle name="常规 3" xfId="52"/>
    <cellStyle name="常规_Sheet1" xfId="53"/>
    <cellStyle name="常规 15" xfId="54"/>
    <cellStyle name="常规 10 2 2" xfId="55"/>
    <cellStyle name="常规 4" xfId="56"/>
    <cellStyle name="常规 7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115" zoomScaleNormal="115" workbookViewId="0">
      <selection activeCell="O5" sqref="O5"/>
    </sheetView>
  </sheetViews>
  <sheetFormatPr defaultColWidth="9" defaultRowHeight="14.25"/>
  <cols>
    <col min="1" max="1" width="9.01666666666667" style="2" customWidth="1"/>
    <col min="2" max="2" width="18.9083333333333" style="2" customWidth="1"/>
    <col min="3" max="3" width="11.6333333333333" style="2" customWidth="1"/>
    <col min="4" max="4" width="11.525" style="2" customWidth="1"/>
    <col min="5" max="5" width="10.8666666666667" style="2" customWidth="1"/>
    <col min="6" max="6" width="12.5" style="2" customWidth="1"/>
    <col min="7" max="7" width="10.5416666666667" style="2" customWidth="1"/>
    <col min="8" max="8" width="12.175" style="2" customWidth="1"/>
    <col min="9" max="9" width="13.15" style="2" customWidth="1"/>
    <col min="10" max="10" width="13.6916666666667" style="2" customWidth="1"/>
    <col min="11" max="226" width="9" style="1"/>
    <col min="227" max="16374" width="9" style="3"/>
    <col min="16375" max="16384" width="9" style="4"/>
  </cols>
  <sheetData>
    <row r="1" s="1" customFormat="1" ht="18" customHeight="1" spans="1:10">
      <c r="A1" s="5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0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41.1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</row>
    <row r="5" s="1" customFormat="1" ht="44" customHeight="1" spans="1:10">
      <c r="A5" s="8">
        <v>1</v>
      </c>
      <c r="B5" s="8" t="s">
        <v>10</v>
      </c>
      <c r="C5" s="8">
        <v>5000</v>
      </c>
      <c r="D5" s="8">
        <v>40</v>
      </c>
      <c r="E5" s="8">
        <f t="shared" ref="E5:E10" si="0">D5*C5</f>
        <v>200000</v>
      </c>
      <c r="F5" s="8">
        <v>85</v>
      </c>
      <c r="G5" s="8">
        <v>60</v>
      </c>
      <c r="H5" s="8">
        <f t="shared" ref="H5:H10" si="1">F5*G5</f>
        <v>5100</v>
      </c>
      <c r="I5" s="8">
        <f t="shared" ref="I5:I10" si="2">H5+E5</f>
        <v>205100</v>
      </c>
      <c r="J5" s="8"/>
    </row>
    <row r="6" s="1" customFormat="1" ht="44" customHeight="1" spans="1:10">
      <c r="A6" s="8">
        <v>2</v>
      </c>
      <c r="B6" s="8" t="s">
        <v>11</v>
      </c>
      <c r="C6" s="8">
        <v>5000</v>
      </c>
      <c r="D6" s="8">
        <v>40</v>
      </c>
      <c r="E6" s="8">
        <f t="shared" si="0"/>
        <v>200000</v>
      </c>
      <c r="F6" s="8">
        <v>3450</v>
      </c>
      <c r="G6" s="8">
        <v>60</v>
      </c>
      <c r="H6" s="8">
        <f t="shared" si="1"/>
        <v>207000</v>
      </c>
      <c r="I6" s="8">
        <f t="shared" si="2"/>
        <v>407000</v>
      </c>
      <c r="J6" s="8"/>
    </row>
    <row r="7" s="1" customFormat="1" ht="44" customHeight="1" spans="1:10">
      <c r="A7" s="8">
        <v>3</v>
      </c>
      <c r="B7" s="8" t="s">
        <v>12</v>
      </c>
      <c r="C7" s="8">
        <v>5000</v>
      </c>
      <c r="D7" s="8">
        <v>40</v>
      </c>
      <c r="E7" s="8">
        <f t="shared" si="0"/>
        <v>200000</v>
      </c>
      <c r="F7" s="8">
        <v>152</v>
      </c>
      <c r="G7" s="8">
        <v>60</v>
      </c>
      <c r="H7" s="8">
        <f t="shared" si="1"/>
        <v>9120</v>
      </c>
      <c r="I7" s="8">
        <f t="shared" si="2"/>
        <v>209120</v>
      </c>
      <c r="J7" s="8"/>
    </row>
    <row r="8" s="1" customFormat="1" ht="44" customHeight="1" spans="1:10">
      <c r="A8" s="8">
        <v>4</v>
      </c>
      <c r="B8" s="8" t="s">
        <v>13</v>
      </c>
      <c r="C8" s="8">
        <v>5000</v>
      </c>
      <c r="D8" s="8">
        <v>40</v>
      </c>
      <c r="E8" s="8">
        <f t="shared" si="0"/>
        <v>200000</v>
      </c>
      <c r="F8" s="8">
        <v>90</v>
      </c>
      <c r="G8" s="8">
        <v>60</v>
      </c>
      <c r="H8" s="8">
        <f t="shared" si="1"/>
        <v>5400</v>
      </c>
      <c r="I8" s="8">
        <f t="shared" si="2"/>
        <v>205400</v>
      </c>
      <c r="J8" s="8"/>
    </row>
    <row r="9" s="1" customFormat="1" ht="44" customHeight="1" spans="1:10">
      <c r="A9" s="8">
        <v>5</v>
      </c>
      <c r="B9" s="8" t="s">
        <v>14</v>
      </c>
      <c r="C9" s="8">
        <v>1320</v>
      </c>
      <c r="D9" s="8">
        <v>40</v>
      </c>
      <c r="E9" s="8">
        <f t="shared" si="0"/>
        <v>52800</v>
      </c>
      <c r="F9" s="8">
        <v>0</v>
      </c>
      <c r="G9" s="8">
        <v>60</v>
      </c>
      <c r="H9" s="8">
        <f t="shared" si="1"/>
        <v>0</v>
      </c>
      <c r="I9" s="8">
        <f t="shared" si="2"/>
        <v>52800</v>
      </c>
      <c r="J9" s="8"/>
    </row>
    <row r="10" s="1" customFormat="1" ht="44" customHeight="1" spans="1:10">
      <c r="A10" s="8">
        <v>6</v>
      </c>
      <c r="B10" s="8" t="s">
        <v>15</v>
      </c>
      <c r="C10" s="8">
        <v>1047</v>
      </c>
      <c r="D10" s="8">
        <v>40</v>
      </c>
      <c r="E10" s="8">
        <f t="shared" si="0"/>
        <v>41880</v>
      </c>
      <c r="F10" s="8">
        <v>0</v>
      </c>
      <c r="G10" s="8">
        <v>60</v>
      </c>
      <c r="H10" s="8">
        <f t="shared" si="1"/>
        <v>0</v>
      </c>
      <c r="I10" s="8">
        <f t="shared" si="2"/>
        <v>41880</v>
      </c>
      <c r="J10" s="8"/>
    </row>
    <row r="11" ht="44" customHeight="1" spans="1:10">
      <c r="A11" s="9" t="s">
        <v>16</v>
      </c>
      <c r="B11" s="8"/>
      <c r="C11" s="8">
        <f>SUM(C5:C10)</f>
        <v>22367</v>
      </c>
      <c r="D11" s="8">
        <v>40</v>
      </c>
      <c r="E11" s="8">
        <f>SUM(E5:E10)</f>
        <v>894680</v>
      </c>
      <c r="F11" s="8">
        <f>SUM(F5:F10)</f>
        <v>3777</v>
      </c>
      <c r="G11" s="8">
        <v>60</v>
      </c>
      <c r="H11" s="8">
        <f>SUM(H5:H10)</f>
        <v>226620</v>
      </c>
      <c r="I11" s="8">
        <f>SUM(I5:I10)</f>
        <v>1121300</v>
      </c>
      <c r="J11" s="8"/>
    </row>
  </sheetData>
  <mergeCells count="2">
    <mergeCell ref="A2:J2"/>
    <mergeCell ref="A3:J3"/>
  </mergeCells>
  <printOptions horizontalCentered="1"/>
  <pageMargins left="0.700694444444445" right="0.700694444444445" top="0.708333333333333" bottom="0.550694444444444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Niklas Ponnert</cp:lastModifiedBy>
  <dcterms:created xsi:type="dcterms:W3CDTF">2020-11-05T01:04:00Z</dcterms:created>
  <dcterms:modified xsi:type="dcterms:W3CDTF">2025-03-17T01:15:33Z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A6ACFAC179D04426A1A7868A8711D6E4_13</vt:lpwstr>
  </property>
</Properties>
</file>