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340" windowHeight="12225" activeTab="2"/>
  </bookViews>
  <sheets>
    <sheet name="汇总表" sheetId="2" r:id="rId1"/>
    <sheet name="花名表" sheetId="1" r:id="rId2"/>
    <sheet name="花名表2" sheetId="3" r:id="rId3"/>
  </sheets>
  <definedNames>
    <definedName name="_xlnm._FilterDatabase" localSheetId="1" hidden="1">花名表!$A$1:$K$77</definedName>
    <definedName name="_xlnm.Print_Titles" localSheetId="1">花名表!$2:$4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<sst xmlns="http://schemas.openxmlformats.org/spreadsheetml/2006/main" count="930" uniqueCount="133">
  <si>
    <t>高沙窝镇2019年新一轮退耕还林延长期第二年兑现资金花名表</t>
  </si>
  <si>
    <t>村  名</t>
  </si>
  <si>
    <t>户数</t>
  </si>
  <si>
    <t>数量（亩）</t>
  </si>
  <si>
    <t>标准（元/亩）</t>
  </si>
  <si>
    <t>金额（元）</t>
  </si>
  <si>
    <t>备注</t>
  </si>
  <si>
    <t>南 梁 村</t>
  </si>
  <si>
    <t>100元</t>
  </si>
  <si>
    <t>长流墩村</t>
  </si>
  <si>
    <t>施记圈村</t>
  </si>
  <si>
    <t>李庄子村</t>
  </si>
  <si>
    <t>合计</t>
  </si>
  <si>
    <t>高沙窝镇2019年新一轮退耕还林第四次兑现资金花名表</t>
  </si>
  <si>
    <t>附件3</t>
  </si>
  <si>
    <t xml:space="preserve">                                                                                                       单位：亩、元                  </t>
  </si>
  <si>
    <t>序号</t>
  </si>
  <si>
    <t>户  名</t>
  </si>
  <si>
    <t>村</t>
  </si>
  <si>
    <t>自然村</t>
  </si>
  <si>
    <t>退耕面积</t>
  </si>
  <si>
    <t>小地名</t>
  </si>
  <si>
    <t>小班号</t>
  </si>
  <si>
    <t>树种</t>
  </si>
  <si>
    <t>兑现标准</t>
  </si>
  <si>
    <t>兑现金额</t>
  </si>
  <si>
    <t>孙付学</t>
  </si>
  <si>
    <t>南梁</t>
  </si>
  <si>
    <t>庄北</t>
  </si>
  <si>
    <t>2-2</t>
  </si>
  <si>
    <t>柠条</t>
  </si>
  <si>
    <t>孙付怀</t>
  </si>
  <si>
    <t>李永锋</t>
  </si>
  <si>
    <t>李庄子</t>
  </si>
  <si>
    <t>田新庄</t>
  </si>
  <si>
    <t>西坑</t>
  </si>
  <si>
    <t>101</t>
  </si>
  <si>
    <t>汪学明</t>
  </si>
  <si>
    <t>长流墩</t>
  </si>
  <si>
    <t>黄记台</t>
  </si>
  <si>
    <t>新农村南</t>
  </si>
  <si>
    <t>汪福亮</t>
  </si>
  <si>
    <t>施记圈</t>
  </si>
  <si>
    <t>公路南</t>
  </si>
  <si>
    <t>37</t>
  </si>
  <si>
    <t>顾建祥</t>
  </si>
  <si>
    <t>施忠存</t>
  </si>
  <si>
    <t>邓成</t>
  </si>
  <si>
    <t>施忠元</t>
  </si>
  <si>
    <t>施贤</t>
  </si>
  <si>
    <t>赵洪歧</t>
  </si>
  <si>
    <t>赵红元</t>
  </si>
  <si>
    <t>赵红军</t>
  </si>
  <si>
    <t>赵红贤</t>
  </si>
  <si>
    <t>施忠福</t>
  </si>
  <si>
    <t>李学山</t>
  </si>
  <si>
    <t>闫建明</t>
  </si>
  <si>
    <t>郭万福</t>
  </si>
  <si>
    <t>刘永胜</t>
  </si>
  <si>
    <t>赵洪亮</t>
  </si>
  <si>
    <t>赵洪新</t>
  </si>
  <si>
    <t>汪付朋</t>
  </si>
  <si>
    <t>汪会</t>
  </si>
  <si>
    <t>徐财</t>
  </si>
  <si>
    <t>赵荣</t>
  </si>
  <si>
    <t>汪付成</t>
  </si>
  <si>
    <t>宋自鹏</t>
  </si>
  <si>
    <t>张爱香</t>
  </si>
  <si>
    <t>郭万强</t>
  </si>
  <si>
    <t>顾秀芳</t>
  </si>
  <si>
    <t>邓淑连</t>
  </si>
  <si>
    <t>马金山</t>
  </si>
  <si>
    <t>郭万胜</t>
  </si>
  <si>
    <t>闫建荣</t>
  </si>
  <si>
    <t>赵金莲</t>
  </si>
  <si>
    <t>44-4</t>
  </si>
  <si>
    <t>李天军去世变更为妻子</t>
  </si>
  <si>
    <t>李平</t>
  </si>
  <si>
    <t>李天福</t>
  </si>
  <si>
    <t>王菊香</t>
  </si>
  <si>
    <t>44-5</t>
  </si>
  <si>
    <t>李振庚</t>
  </si>
  <si>
    <t>李振旭</t>
  </si>
  <si>
    <t>44-6</t>
  </si>
  <si>
    <t>复耕0.2亩</t>
  </si>
  <si>
    <t>王平</t>
  </si>
  <si>
    <t>任学亮</t>
  </si>
  <si>
    <t>复耕0.3亩</t>
  </si>
  <si>
    <t>任俭</t>
  </si>
  <si>
    <t>张文香</t>
  </si>
  <si>
    <t>复耕0.1亩</t>
  </si>
  <si>
    <t>禹俭</t>
  </si>
  <si>
    <t>禹北组</t>
  </si>
  <si>
    <t>62</t>
  </si>
  <si>
    <t>刘翠</t>
  </si>
  <si>
    <t>刘金</t>
  </si>
  <si>
    <t>冯万荣</t>
  </si>
  <si>
    <t>王立虎</t>
  </si>
  <si>
    <t>禹文举</t>
  </si>
  <si>
    <t>禹宁</t>
  </si>
  <si>
    <t>禹金平</t>
  </si>
  <si>
    <t>禹宝</t>
  </si>
  <si>
    <t>禹树</t>
  </si>
  <si>
    <t>杨金秀</t>
  </si>
  <si>
    <t>王云</t>
  </si>
  <si>
    <t>禹普</t>
  </si>
  <si>
    <t>王东</t>
  </si>
  <si>
    <t>王强</t>
  </si>
  <si>
    <t>100</t>
  </si>
  <si>
    <t>李淑琴</t>
  </si>
  <si>
    <t>徐建平</t>
  </si>
  <si>
    <r>
      <rPr>
        <sz val="12"/>
        <rFont val="宋体"/>
        <charset val="134"/>
      </rPr>
      <t>李庄子</t>
    </r>
  </si>
  <si>
    <r>
      <rPr>
        <sz val="12"/>
        <rFont val="宋体"/>
        <charset val="134"/>
      </rPr>
      <t>禹南组</t>
    </r>
  </si>
  <si>
    <r>
      <rPr>
        <sz val="12"/>
        <rFont val="宋体"/>
        <charset val="134"/>
      </rPr>
      <t>庄南</t>
    </r>
  </si>
  <si>
    <t>76-2</t>
  </si>
  <si>
    <r>
      <rPr>
        <sz val="12"/>
        <rFont val="宋体"/>
        <charset val="134"/>
      </rPr>
      <t>柠条</t>
    </r>
  </si>
  <si>
    <r>
      <rPr>
        <sz val="11"/>
        <rFont val="宋体"/>
        <charset val="134"/>
      </rPr>
      <t>孙月芬</t>
    </r>
  </si>
  <si>
    <r>
      <rPr>
        <sz val="12"/>
        <rFont val="宋体"/>
        <charset val="134"/>
      </rPr>
      <t>徐建业</t>
    </r>
  </si>
  <si>
    <r>
      <rPr>
        <sz val="12"/>
        <rFont val="宋体"/>
        <charset val="134"/>
      </rPr>
      <t>徐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仁</t>
    </r>
  </si>
  <si>
    <r>
      <rPr>
        <sz val="12"/>
        <rFont val="宋体"/>
        <charset val="134"/>
      </rPr>
      <t>庄西</t>
    </r>
  </si>
  <si>
    <t>黄富林</t>
  </si>
  <si>
    <t>黄记场</t>
  </si>
  <si>
    <t>井坑</t>
  </si>
  <si>
    <t>15-3</t>
  </si>
  <si>
    <t>孙月兰</t>
  </si>
  <si>
    <t>孙荣娟</t>
  </si>
  <si>
    <t>黄建锋</t>
  </si>
  <si>
    <t>黄广</t>
  </si>
  <si>
    <t>15-2</t>
  </si>
  <si>
    <t>黄建强</t>
  </si>
  <si>
    <t>黄全</t>
  </si>
  <si>
    <t>15-6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</si>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</sst>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0"/>
      <name val="宋体"/>
      <charset val="134"/>
      <scheme val="major"/>
    </font>
    <font>
      <b/>
      <sz val="14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vertical="center"/>
    </xf>
    <xf numFmtId="0" fontId="3" fillId="0" borderId="1" xfId="49" applyNumberFormat="1" applyFont="1" applyFill="1" applyBorder="1" applyAlignment="1">
      <alignment vertical="center"/>
    </xf>
    <xf numFmtId="0" fontId="3" fillId="0" borderId="1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50" applyNumberFormat="1" applyFont="1" applyFill="1" applyBorder="1" applyAlignment="1">
      <alignment horizontal="left" vertical="center"/>
    </xf>
    <xf numFmtId="0" fontId="3" fillId="0" borderId="2" xfId="5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3" fillId="0" borderId="4" xfId="50" applyNumberFormat="1" applyFont="1" applyFill="1" applyBorder="1" applyAlignment="1">
      <alignment horizontal="center" vertical="center"/>
    </xf>
    <xf numFmtId="0" fontId="3" fillId="0" borderId="5" xfId="50" applyNumberFormat="1" applyFont="1" applyFill="1" applyBorder="1" applyAlignment="1">
      <alignment horizontal="center" vertical="center"/>
    </xf>
    <xf numFmtId="0" fontId="3" fillId="0" borderId="6" xfId="5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15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6"/>
  <sheetViews>
    <sheetView zoomScale="90" zoomScaleNormal="90" workbookViewId="0">
      <selection activeCell="C15" sqref="C15"/>
    </sheetView>
  </sheetViews>
  <sheetFormatPr defaultColWidth="9" defaultRowHeight="14.25" outlineLevelCol="5"/>
  <cols>
    <col min="1" max="6" width="20.625" customWidth="1"/>
  </cols>
  <sheetData>
    <row r="1" ht="48" customHeight="1" spans="1:6">
      <c r="A1" s="29" t="s">
        <v>0</v>
      </c>
      <c r="B1" s="29"/>
      <c r="C1" s="29"/>
      <c r="D1" s="29"/>
      <c r="E1" s="29"/>
      <c r="F1" s="29"/>
    </row>
    <row r="2" ht="33" customHeight="1" spans="1:6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</row>
    <row r="3" s="28" customFormat="1" ht="25" customHeight="1" spans="1:6">
      <c r="A3" s="31" t="s">
        <v>7</v>
      </c>
      <c r="B3" s="31">
        <v>2</v>
      </c>
      <c r="C3" s="31">
        <v>11.8</v>
      </c>
      <c r="D3" s="32" t="s">
        <v>8</v>
      </c>
      <c r="E3" s="31">
        <v>1180</v>
      </c>
      <c r="F3" s="31"/>
    </row>
    <row r="4" s="28" customFormat="1" ht="25" customHeight="1" spans="1:6">
      <c r="A4" s="31" t="s">
        <v>9</v>
      </c>
      <c r="B4" s="31">
        <v>1</v>
      </c>
      <c r="C4" s="31">
        <v>3.1</v>
      </c>
      <c r="D4" s="32" t="s">
        <v>8</v>
      </c>
      <c r="E4" s="31">
        <v>310</v>
      </c>
      <c r="F4" s="31"/>
    </row>
    <row r="5" s="28" customFormat="1" ht="25" customHeight="1" spans="1:6">
      <c r="A5" s="31" t="s">
        <v>10</v>
      </c>
      <c r="B5" s="31">
        <v>30</v>
      </c>
      <c r="C5" s="31">
        <v>196.3</v>
      </c>
      <c r="D5" s="32" t="s">
        <v>8</v>
      </c>
      <c r="E5" s="31">
        <v>19630</v>
      </c>
      <c r="F5" s="31"/>
    </row>
    <row r="6" s="28" customFormat="1" ht="25" customHeight="1" spans="1:6">
      <c r="A6" s="31" t="s">
        <v>11</v>
      </c>
      <c r="B6" s="31">
        <v>39</v>
      </c>
      <c r="C6" s="31">
        <v>355.8</v>
      </c>
      <c r="D6" s="32" t="s">
        <v>8</v>
      </c>
      <c r="E6" s="31">
        <v>35580</v>
      </c>
      <c r="F6" s="31"/>
    </row>
    <row r="7" ht="34" customHeight="1" spans="1:6">
      <c r="A7" s="33" t="s">
        <v>12</v>
      </c>
      <c r="B7" s="34"/>
      <c r="C7" s="34"/>
      <c r="D7" s="34"/>
      <c r="E7" s="35">
        <v>56700</v>
      </c>
      <c r="F7" s="34"/>
    </row>
    <row r="10" ht="25.5" spans="1:6">
      <c r="A10" s="29" t="s">
        <v>13</v>
      </c>
      <c r="B10" s="29"/>
      <c r="C10" s="29"/>
      <c r="D10" s="29"/>
      <c r="E10" s="29"/>
      <c r="F10" s="29"/>
    </row>
    <row r="11" ht="18" spans="1:6">
      <c r="A11" s="30" t="s">
        <v>1</v>
      </c>
      <c r="B11" s="30" t="s">
        <v>2</v>
      </c>
      <c r="C11" s="30" t="s">
        <v>3</v>
      </c>
      <c r="D11" s="30" t="s">
        <v>4</v>
      </c>
      <c r="E11" s="30" t="s">
        <v>5</v>
      </c>
      <c r="F11" s="30" t="s">
        <v>6</v>
      </c>
    </row>
    <row r="12" ht="18" spans="1:6">
      <c r="A12" s="31" t="s">
        <v>7</v>
      </c>
      <c r="B12" s="31">
        <v>2</v>
      </c>
      <c r="C12" s="31">
        <v>11.8</v>
      </c>
      <c r="D12" s="32" t="s">
        <v>8</v>
      </c>
      <c r="E12" s="31">
        <v>1180</v>
      </c>
      <c r="F12" s="31"/>
    </row>
    <row r="13" ht="18" spans="1:6">
      <c r="A13" s="31" t="s">
        <v>9</v>
      </c>
      <c r="B13" s="31">
        <v>1</v>
      </c>
      <c r="C13" s="31">
        <v>3.1</v>
      </c>
      <c r="D13" s="32" t="s">
        <v>8</v>
      </c>
      <c r="E13" s="31">
        <v>310</v>
      </c>
      <c r="F13" s="31"/>
    </row>
    <row r="14" ht="18" spans="1:6">
      <c r="A14" s="31" t="s">
        <v>10</v>
      </c>
      <c r="B14" s="31">
        <v>30</v>
      </c>
      <c r="C14" s="31">
        <v>196.3</v>
      </c>
      <c r="D14" s="32" t="s">
        <v>8</v>
      </c>
      <c r="E14" s="31">
        <v>19630</v>
      </c>
      <c r="F14" s="31"/>
    </row>
    <row r="15" ht="18" spans="1:6">
      <c r="A15" s="31" t="s">
        <v>11</v>
      </c>
      <c r="B15" s="31">
        <v>39</v>
      </c>
      <c r="C15" s="31">
        <v>355.8</v>
      </c>
      <c r="D15" s="32" t="s">
        <v>8</v>
      </c>
      <c r="E15" s="31">
        <v>35580</v>
      </c>
      <c r="F15" s="31"/>
    </row>
    <row r="16" ht="22.5" spans="1:6">
      <c r="A16" s="33" t="s">
        <v>12</v>
      </c>
      <c r="B16" s="34"/>
      <c r="C16" s="34"/>
      <c r="D16" s="34"/>
      <c r="E16" s="35">
        <v>56700</v>
      </c>
      <c r="F16" s="34"/>
    </row>
  </sheetData>
  <mergeCells count="2">
    <mergeCell ref="A1:F1"/>
    <mergeCell ref="A10:F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7"/>
  <sheetViews>
    <sheetView zoomScale="90" zoomScaleNormal="90" workbookViewId="0">
      <selection activeCell="E1" sqref="E$1:F$1048576"/>
    </sheetView>
  </sheetViews>
  <sheetFormatPr defaultColWidth="9" defaultRowHeight="14.25"/>
  <cols>
    <col min="2" max="2" width="7.875" customWidth="1"/>
    <col min="3" max="3" width="8.5" customWidth="1"/>
    <col min="10" max="10" width="10.0333333333333" customWidth="1"/>
    <col min="11" max="11" width="10.375" customWidth="1"/>
  </cols>
  <sheetData>
    <row r="1" ht="29" customHeight="1" spans="1:1">
      <c r="A1" t="s">
        <v>14</v>
      </c>
    </row>
    <row r="2" ht="27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8" customHeight="1" spans="2:11">
      <c r="B3" s="2" t="s">
        <v>15</v>
      </c>
      <c r="C3" s="2"/>
      <c r="D3" s="2"/>
      <c r="E3" s="2"/>
      <c r="F3" s="2"/>
      <c r="G3" s="2"/>
      <c r="H3" s="2"/>
      <c r="I3" s="2"/>
      <c r="J3" s="2"/>
      <c r="K3" s="2"/>
    </row>
    <row r="4" ht="18" customHeight="1" spans="1:11">
      <c r="A4" s="3" t="s">
        <v>16</v>
      </c>
      <c r="B4" s="4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14" t="s">
        <v>22</v>
      </c>
      <c r="H4" s="5" t="s">
        <v>23</v>
      </c>
      <c r="I4" s="5" t="s">
        <v>24</v>
      </c>
      <c r="J4" s="5" t="s">
        <v>25</v>
      </c>
      <c r="K4" s="17" t="s">
        <v>6</v>
      </c>
    </row>
    <row r="5" ht="18" customHeight="1" spans="1:11">
      <c r="A5" s="3">
        <v>1</v>
      </c>
      <c r="B5" s="4" t="s">
        <v>26</v>
      </c>
      <c r="C5" s="5" t="s">
        <v>27</v>
      </c>
      <c r="D5" s="5" t="s">
        <v>27</v>
      </c>
      <c r="E5" s="15">
        <v>5.9</v>
      </c>
      <c r="F5" s="5" t="s">
        <v>28</v>
      </c>
      <c r="G5" s="14" t="s">
        <v>29</v>
      </c>
      <c r="H5" s="5" t="s">
        <v>30</v>
      </c>
      <c r="I5" s="5">
        <v>100</v>
      </c>
      <c r="J5" s="5">
        <f>I5*E5</f>
        <v>590</v>
      </c>
      <c r="K5" s="17"/>
    </row>
    <row r="6" ht="18" customHeight="1" spans="1:11">
      <c r="A6" s="3">
        <v>2</v>
      </c>
      <c r="B6" s="6" t="s">
        <v>31</v>
      </c>
      <c r="C6" s="5" t="s">
        <v>27</v>
      </c>
      <c r="D6" s="5" t="s">
        <v>27</v>
      </c>
      <c r="E6" s="15">
        <v>5.9</v>
      </c>
      <c r="F6" s="5" t="s">
        <v>28</v>
      </c>
      <c r="G6" s="14" t="s">
        <v>29</v>
      </c>
      <c r="H6" s="5" t="s">
        <v>30</v>
      </c>
      <c r="I6" s="5">
        <v>100</v>
      </c>
      <c r="J6" s="5">
        <f>I6*E6</f>
        <v>590</v>
      </c>
      <c r="K6" s="17"/>
    </row>
    <row r="7" ht="18" customHeight="1" spans="1:11">
      <c r="A7" s="3">
        <v>3</v>
      </c>
      <c r="B7" s="6" t="s">
        <v>32</v>
      </c>
      <c r="C7" s="5" t="s">
        <v>33</v>
      </c>
      <c r="D7" s="5" t="s">
        <v>34</v>
      </c>
      <c r="E7" s="15">
        <v>6.1</v>
      </c>
      <c r="F7" s="5" t="s">
        <v>35</v>
      </c>
      <c r="G7" s="14" t="s">
        <v>36</v>
      </c>
      <c r="H7" s="5" t="s">
        <v>30</v>
      </c>
      <c r="I7" s="5">
        <v>100</v>
      </c>
      <c r="J7" s="5">
        <f>I7*E7</f>
        <v>610</v>
      </c>
      <c r="K7" s="17"/>
    </row>
    <row r="8" ht="18" customHeight="1" spans="1:11">
      <c r="A8" s="3">
        <v>4</v>
      </c>
      <c r="B8" s="4" t="s">
        <v>37</v>
      </c>
      <c r="C8" s="5" t="s">
        <v>38</v>
      </c>
      <c r="D8" s="5" t="s">
        <v>39</v>
      </c>
      <c r="E8" s="15">
        <v>3.1</v>
      </c>
      <c r="F8" s="5" t="s">
        <v>40</v>
      </c>
      <c r="G8" s="14">
        <v>9</v>
      </c>
      <c r="H8" s="5" t="s">
        <v>30</v>
      </c>
      <c r="I8" s="5">
        <v>100</v>
      </c>
      <c r="J8" s="5">
        <f t="shared" ref="J8:J17" si="0">I8*E8</f>
        <v>310</v>
      </c>
      <c r="K8" s="18"/>
    </row>
    <row r="9" ht="18" customHeight="1" spans="1:11">
      <c r="A9" s="3">
        <v>5</v>
      </c>
      <c r="B9" s="6" t="s">
        <v>41</v>
      </c>
      <c r="C9" s="5" t="s">
        <v>42</v>
      </c>
      <c r="D9" s="5" t="s">
        <v>42</v>
      </c>
      <c r="E9" s="15">
        <v>4.4</v>
      </c>
      <c r="F9" s="5" t="s">
        <v>43</v>
      </c>
      <c r="G9" s="14" t="s">
        <v>44</v>
      </c>
      <c r="H9" s="5" t="s">
        <v>30</v>
      </c>
      <c r="I9" s="5">
        <v>100</v>
      </c>
      <c r="J9" s="5">
        <f t="shared" si="0"/>
        <v>440</v>
      </c>
      <c r="K9" s="18"/>
    </row>
    <row r="10" ht="18" customHeight="1" spans="1:11">
      <c r="A10" s="3">
        <v>6</v>
      </c>
      <c r="B10" s="6" t="s">
        <v>45</v>
      </c>
      <c r="C10" s="5" t="s">
        <v>42</v>
      </c>
      <c r="D10" s="5" t="s">
        <v>42</v>
      </c>
      <c r="E10" s="15">
        <v>6.6</v>
      </c>
      <c r="F10" s="5" t="s">
        <v>43</v>
      </c>
      <c r="G10" s="14" t="s">
        <v>44</v>
      </c>
      <c r="H10" s="5" t="s">
        <v>30</v>
      </c>
      <c r="I10" s="5">
        <v>100</v>
      </c>
      <c r="J10" s="5">
        <f t="shared" si="0"/>
        <v>660</v>
      </c>
      <c r="K10" s="18"/>
    </row>
    <row r="11" ht="18" customHeight="1" spans="1:11">
      <c r="A11" s="3">
        <v>7</v>
      </c>
      <c r="B11" s="6" t="s">
        <v>46</v>
      </c>
      <c r="C11" s="5" t="s">
        <v>42</v>
      </c>
      <c r="D11" s="5" t="s">
        <v>42</v>
      </c>
      <c r="E11" s="15">
        <v>8.8</v>
      </c>
      <c r="F11" s="5" t="s">
        <v>43</v>
      </c>
      <c r="G11" s="14" t="s">
        <v>44</v>
      </c>
      <c r="H11" s="5" t="s">
        <v>30</v>
      </c>
      <c r="I11" s="5">
        <v>100</v>
      </c>
      <c r="J11" s="5">
        <f t="shared" si="0"/>
        <v>880</v>
      </c>
      <c r="K11" s="18"/>
    </row>
    <row r="12" ht="18" customHeight="1" spans="1:11">
      <c r="A12" s="3">
        <v>8</v>
      </c>
      <c r="B12" s="6" t="s">
        <v>47</v>
      </c>
      <c r="C12" s="5" t="s">
        <v>42</v>
      </c>
      <c r="D12" s="5" t="s">
        <v>42</v>
      </c>
      <c r="E12" s="15">
        <v>6.6</v>
      </c>
      <c r="F12" s="5" t="s">
        <v>43</v>
      </c>
      <c r="G12" s="14" t="s">
        <v>44</v>
      </c>
      <c r="H12" s="5" t="s">
        <v>30</v>
      </c>
      <c r="I12" s="5">
        <v>100</v>
      </c>
      <c r="J12" s="5">
        <f t="shared" si="0"/>
        <v>660</v>
      </c>
      <c r="K12" s="18"/>
    </row>
    <row r="13" ht="18" customHeight="1" spans="1:11">
      <c r="A13" s="3">
        <v>9</v>
      </c>
      <c r="B13" s="6" t="s">
        <v>48</v>
      </c>
      <c r="C13" s="5" t="s">
        <v>42</v>
      </c>
      <c r="D13" s="5" t="s">
        <v>42</v>
      </c>
      <c r="E13" s="15">
        <v>5.5</v>
      </c>
      <c r="F13" s="5" t="s">
        <v>43</v>
      </c>
      <c r="G13" s="14" t="s">
        <v>44</v>
      </c>
      <c r="H13" s="5" t="s">
        <v>30</v>
      </c>
      <c r="I13" s="5">
        <v>100</v>
      </c>
      <c r="J13" s="5">
        <f t="shared" si="0"/>
        <v>550</v>
      </c>
      <c r="K13" s="18"/>
    </row>
    <row r="14" ht="18" customHeight="1" spans="1:11">
      <c r="A14" s="3">
        <v>10</v>
      </c>
      <c r="B14" s="6" t="s">
        <v>49</v>
      </c>
      <c r="C14" s="5" t="s">
        <v>42</v>
      </c>
      <c r="D14" s="5" t="s">
        <v>42</v>
      </c>
      <c r="E14" s="15">
        <v>1.1</v>
      </c>
      <c r="F14" s="5" t="s">
        <v>43</v>
      </c>
      <c r="G14" s="14" t="s">
        <v>44</v>
      </c>
      <c r="H14" s="5" t="s">
        <v>30</v>
      </c>
      <c r="I14" s="5">
        <v>100</v>
      </c>
      <c r="J14" s="5">
        <f t="shared" si="0"/>
        <v>110</v>
      </c>
      <c r="K14" s="18"/>
    </row>
    <row r="15" ht="18" customHeight="1" spans="1:11">
      <c r="A15" s="3">
        <v>11</v>
      </c>
      <c r="B15" s="7" t="s">
        <v>50</v>
      </c>
      <c r="C15" s="5" t="s">
        <v>42</v>
      </c>
      <c r="D15" s="5" t="s">
        <v>42</v>
      </c>
      <c r="E15" s="15">
        <v>6.6</v>
      </c>
      <c r="F15" s="5" t="s">
        <v>43</v>
      </c>
      <c r="G15" s="14" t="s">
        <v>44</v>
      </c>
      <c r="H15" s="5" t="s">
        <v>30</v>
      </c>
      <c r="I15" s="5">
        <v>100</v>
      </c>
      <c r="J15" s="5">
        <f t="shared" si="0"/>
        <v>660</v>
      </c>
      <c r="K15" s="18"/>
    </row>
    <row r="16" ht="18" customHeight="1" spans="1:11">
      <c r="A16" s="3">
        <v>12</v>
      </c>
      <c r="B16" s="6" t="s">
        <v>51</v>
      </c>
      <c r="C16" s="5" t="s">
        <v>42</v>
      </c>
      <c r="D16" s="5" t="s">
        <v>42</v>
      </c>
      <c r="E16" s="15">
        <v>6.6</v>
      </c>
      <c r="F16" s="5" t="s">
        <v>43</v>
      </c>
      <c r="G16" s="14" t="s">
        <v>44</v>
      </c>
      <c r="H16" s="5" t="s">
        <v>30</v>
      </c>
      <c r="I16" s="5">
        <v>100</v>
      </c>
      <c r="J16" s="5">
        <f t="shared" si="0"/>
        <v>660</v>
      </c>
      <c r="K16" s="18"/>
    </row>
    <row r="17" ht="18" customHeight="1" spans="1:11">
      <c r="A17" s="3">
        <v>13</v>
      </c>
      <c r="B17" s="6" t="s">
        <v>52</v>
      </c>
      <c r="C17" s="5" t="s">
        <v>42</v>
      </c>
      <c r="D17" s="5" t="s">
        <v>42</v>
      </c>
      <c r="E17" s="15">
        <v>4.4</v>
      </c>
      <c r="F17" s="5" t="s">
        <v>43</v>
      </c>
      <c r="G17" s="14" t="s">
        <v>44</v>
      </c>
      <c r="H17" s="5" t="s">
        <v>30</v>
      </c>
      <c r="I17" s="5">
        <v>100</v>
      </c>
      <c r="J17" s="5">
        <f t="shared" si="0"/>
        <v>440</v>
      </c>
      <c r="K17" s="18"/>
    </row>
    <row r="18" ht="18" customHeight="1" spans="1:11">
      <c r="A18" s="3">
        <v>14</v>
      </c>
      <c r="B18" s="6" t="s">
        <v>53</v>
      </c>
      <c r="C18" s="5" t="s">
        <v>42</v>
      </c>
      <c r="D18" s="5" t="s">
        <v>42</v>
      </c>
      <c r="E18" s="15">
        <v>8.8</v>
      </c>
      <c r="F18" s="5" t="s">
        <v>43</v>
      </c>
      <c r="G18" s="14" t="s">
        <v>44</v>
      </c>
      <c r="H18" s="5" t="s">
        <v>30</v>
      </c>
      <c r="I18" s="5">
        <v>100</v>
      </c>
      <c r="J18" s="5">
        <f t="shared" ref="J18:J31" si="1">I18*E18</f>
        <v>880</v>
      </c>
      <c r="K18" s="18"/>
    </row>
    <row r="19" ht="18" customHeight="1" spans="1:11">
      <c r="A19" s="3">
        <v>15</v>
      </c>
      <c r="B19" s="6" t="s">
        <v>54</v>
      </c>
      <c r="C19" s="5" t="s">
        <v>42</v>
      </c>
      <c r="D19" s="5" t="s">
        <v>42</v>
      </c>
      <c r="E19" s="15">
        <v>7.7</v>
      </c>
      <c r="F19" s="5" t="s">
        <v>43</v>
      </c>
      <c r="G19" s="14" t="s">
        <v>44</v>
      </c>
      <c r="H19" s="5" t="s">
        <v>30</v>
      </c>
      <c r="I19" s="5">
        <v>100</v>
      </c>
      <c r="J19" s="5">
        <f t="shared" si="1"/>
        <v>770</v>
      </c>
      <c r="K19" s="18"/>
    </row>
    <row r="20" ht="18" customHeight="1" spans="1:11">
      <c r="A20" s="3">
        <v>16</v>
      </c>
      <c r="B20" s="6" t="s">
        <v>55</v>
      </c>
      <c r="C20" s="5" t="s">
        <v>42</v>
      </c>
      <c r="D20" s="5" t="s">
        <v>42</v>
      </c>
      <c r="E20" s="15">
        <v>6.6</v>
      </c>
      <c r="F20" s="5" t="s">
        <v>43</v>
      </c>
      <c r="G20" s="14" t="s">
        <v>44</v>
      </c>
      <c r="H20" s="5" t="s">
        <v>30</v>
      </c>
      <c r="I20" s="5">
        <v>100</v>
      </c>
      <c r="J20" s="5">
        <f t="shared" si="1"/>
        <v>660</v>
      </c>
      <c r="K20" s="18"/>
    </row>
    <row r="21" ht="18" customHeight="1" spans="1:11">
      <c r="A21" s="3">
        <v>17</v>
      </c>
      <c r="B21" s="6" t="s">
        <v>56</v>
      </c>
      <c r="C21" s="5" t="s">
        <v>42</v>
      </c>
      <c r="D21" s="5" t="s">
        <v>42</v>
      </c>
      <c r="E21" s="15">
        <v>17.6</v>
      </c>
      <c r="F21" s="5" t="s">
        <v>43</v>
      </c>
      <c r="G21" s="14" t="s">
        <v>44</v>
      </c>
      <c r="H21" s="5" t="s">
        <v>30</v>
      </c>
      <c r="I21" s="5">
        <v>100</v>
      </c>
      <c r="J21" s="5">
        <f t="shared" si="1"/>
        <v>1760</v>
      </c>
      <c r="K21" s="18"/>
    </row>
    <row r="22" ht="18" customHeight="1" spans="1:11">
      <c r="A22" s="3">
        <v>18</v>
      </c>
      <c r="B22" s="6" t="s">
        <v>57</v>
      </c>
      <c r="C22" s="5" t="s">
        <v>42</v>
      </c>
      <c r="D22" s="5" t="s">
        <v>42</v>
      </c>
      <c r="E22" s="15">
        <v>4.4</v>
      </c>
      <c r="F22" s="5" t="s">
        <v>43</v>
      </c>
      <c r="G22" s="14" t="s">
        <v>44</v>
      </c>
      <c r="H22" s="5" t="s">
        <v>30</v>
      </c>
      <c r="I22" s="5">
        <v>100</v>
      </c>
      <c r="J22" s="5">
        <f t="shared" si="1"/>
        <v>440</v>
      </c>
      <c r="K22" s="18"/>
    </row>
    <row r="23" ht="18" customHeight="1" spans="1:11">
      <c r="A23" s="3">
        <v>19</v>
      </c>
      <c r="B23" s="6" t="s">
        <v>58</v>
      </c>
      <c r="C23" s="5" t="s">
        <v>42</v>
      </c>
      <c r="D23" s="5" t="s">
        <v>42</v>
      </c>
      <c r="E23" s="15">
        <v>4.4</v>
      </c>
      <c r="F23" s="5" t="s">
        <v>43</v>
      </c>
      <c r="G23" s="14" t="s">
        <v>44</v>
      </c>
      <c r="H23" s="5" t="s">
        <v>30</v>
      </c>
      <c r="I23" s="5">
        <v>100</v>
      </c>
      <c r="J23" s="5">
        <f t="shared" si="1"/>
        <v>440</v>
      </c>
      <c r="K23" s="18"/>
    </row>
    <row r="24" ht="18" customHeight="1" spans="1:11">
      <c r="A24" s="3">
        <v>20</v>
      </c>
      <c r="B24" s="6" t="s">
        <v>59</v>
      </c>
      <c r="C24" s="5" t="s">
        <v>42</v>
      </c>
      <c r="D24" s="5" t="s">
        <v>42</v>
      </c>
      <c r="E24" s="15">
        <v>5.5</v>
      </c>
      <c r="F24" s="5" t="s">
        <v>43</v>
      </c>
      <c r="G24" s="14" t="s">
        <v>44</v>
      </c>
      <c r="H24" s="5" t="s">
        <v>30</v>
      </c>
      <c r="I24" s="5">
        <v>100</v>
      </c>
      <c r="J24" s="5">
        <f t="shared" si="1"/>
        <v>550</v>
      </c>
      <c r="K24" s="18"/>
    </row>
    <row r="25" ht="18" customHeight="1" spans="1:11">
      <c r="A25" s="3">
        <v>21</v>
      </c>
      <c r="B25" s="6" t="s">
        <v>60</v>
      </c>
      <c r="C25" s="5" t="s">
        <v>42</v>
      </c>
      <c r="D25" s="5" t="s">
        <v>42</v>
      </c>
      <c r="E25" s="15">
        <v>6.6</v>
      </c>
      <c r="F25" s="5" t="s">
        <v>43</v>
      </c>
      <c r="G25" s="14" t="s">
        <v>44</v>
      </c>
      <c r="H25" s="5" t="s">
        <v>30</v>
      </c>
      <c r="I25" s="5">
        <v>100</v>
      </c>
      <c r="J25" s="5">
        <f t="shared" si="1"/>
        <v>660</v>
      </c>
      <c r="K25" s="18"/>
    </row>
    <row r="26" ht="18" customHeight="1" spans="1:11">
      <c r="A26" s="3">
        <v>22</v>
      </c>
      <c r="B26" s="6" t="s">
        <v>61</v>
      </c>
      <c r="C26" s="5" t="s">
        <v>42</v>
      </c>
      <c r="D26" s="5" t="s">
        <v>42</v>
      </c>
      <c r="E26" s="15">
        <v>5.5</v>
      </c>
      <c r="F26" s="5" t="s">
        <v>43</v>
      </c>
      <c r="G26" s="14" t="s">
        <v>44</v>
      </c>
      <c r="H26" s="5" t="s">
        <v>30</v>
      </c>
      <c r="I26" s="5">
        <v>100</v>
      </c>
      <c r="J26" s="5">
        <f t="shared" si="1"/>
        <v>550</v>
      </c>
      <c r="K26" s="18"/>
    </row>
    <row r="27" ht="18" customHeight="1" spans="1:11">
      <c r="A27" s="3">
        <v>23</v>
      </c>
      <c r="B27" s="6" t="s">
        <v>62</v>
      </c>
      <c r="C27" s="5" t="s">
        <v>42</v>
      </c>
      <c r="D27" s="5" t="s">
        <v>42</v>
      </c>
      <c r="E27" s="15">
        <v>11</v>
      </c>
      <c r="F27" s="5" t="s">
        <v>43</v>
      </c>
      <c r="G27" s="14" t="s">
        <v>44</v>
      </c>
      <c r="H27" s="5" t="s">
        <v>30</v>
      </c>
      <c r="I27" s="5">
        <v>100</v>
      </c>
      <c r="J27" s="5">
        <f t="shared" si="1"/>
        <v>1100</v>
      </c>
      <c r="K27" s="18"/>
    </row>
    <row r="28" ht="18" customHeight="1" spans="1:11">
      <c r="A28" s="3">
        <v>24</v>
      </c>
      <c r="B28" s="6" t="s">
        <v>63</v>
      </c>
      <c r="C28" s="5" t="s">
        <v>42</v>
      </c>
      <c r="D28" s="5" t="s">
        <v>42</v>
      </c>
      <c r="E28" s="15">
        <v>6.6</v>
      </c>
      <c r="F28" s="5" t="s">
        <v>43</v>
      </c>
      <c r="G28" s="14" t="s">
        <v>44</v>
      </c>
      <c r="H28" s="5" t="s">
        <v>30</v>
      </c>
      <c r="I28" s="5">
        <v>100</v>
      </c>
      <c r="J28" s="5">
        <f t="shared" si="1"/>
        <v>660</v>
      </c>
      <c r="K28" s="18"/>
    </row>
    <row r="29" ht="18" customHeight="1" spans="1:11">
      <c r="A29" s="3">
        <v>25</v>
      </c>
      <c r="B29" s="6" t="s">
        <v>64</v>
      </c>
      <c r="C29" s="5" t="s">
        <v>42</v>
      </c>
      <c r="D29" s="5" t="s">
        <v>42</v>
      </c>
      <c r="E29" s="15">
        <v>5.5</v>
      </c>
      <c r="F29" s="5" t="s">
        <v>43</v>
      </c>
      <c r="G29" s="14" t="s">
        <v>44</v>
      </c>
      <c r="H29" s="5" t="s">
        <v>30</v>
      </c>
      <c r="I29" s="5">
        <v>100</v>
      </c>
      <c r="J29" s="5">
        <f t="shared" si="1"/>
        <v>550</v>
      </c>
      <c r="K29" s="18"/>
    </row>
    <row r="30" ht="18" customHeight="1" spans="1:11">
      <c r="A30" s="3">
        <v>26</v>
      </c>
      <c r="B30" s="6" t="s">
        <v>65</v>
      </c>
      <c r="C30" s="5" t="s">
        <v>42</v>
      </c>
      <c r="D30" s="5" t="s">
        <v>42</v>
      </c>
      <c r="E30" s="15">
        <v>3.3</v>
      </c>
      <c r="F30" s="5" t="s">
        <v>43</v>
      </c>
      <c r="G30" s="14" t="s">
        <v>44</v>
      </c>
      <c r="H30" s="5" t="s">
        <v>30</v>
      </c>
      <c r="I30" s="5">
        <v>100</v>
      </c>
      <c r="J30" s="5">
        <f t="shared" si="1"/>
        <v>330</v>
      </c>
      <c r="K30" s="18"/>
    </row>
    <row r="31" ht="18" customHeight="1" spans="1:11">
      <c r="A31" s="3">
        <v>27</v>
      </c>
      <c r="B31" s="6" t="s">
        <v>66</v>
      </c>
      <c r="C31" s="5" t="s">
        <v>42</v>
      </c>
      <c r="D31" s="5" t="s">
        <v>42</v>
      </c>
      <c r="E31" s="15">
        <v>4.4</v>
      </c>
      <c r="F31" s="5" t="s">
        <v>43</v>
      </c>
      <c r="G31" s="14" t="s">
        <v>44</v>
      </c>
      <c r="H31" s="5" t="s">
        <v>30</v>
      </c>
      <c r="I31" s="5">
        <v>100</v>
      </c>
      <c r="J31" s="5">
        <f t="shared" si="1"/>
        <v>440</v>
      </c>
      <c r="K31" s="18"/>
    </row>
    <row r="32" ht="18" customHeight="1" spans="1:11">
      <c r="A32" s="3">
        <v>28</v>
      </c>
      <c r="B32" s="8" t="s">
        <v>67</v>
      </c>
      <c r="C32" s="5" t="s">
        <v>42</v>
      </c>
      <c r="D32" s="5" t="s">
        <v>42</v>
      </c>
      <c r="E32" s="15">
        <v>5.5</v>
      </c>
      <c r="F32" s="5" t="s">
        <v>43</v>
      </c>
      <c r="G32" s="14" t="s">
        <v>44</v>
      </c>
      <c r="H32" s="5" t="s">
        <v>30</v>
      </c>
      <c r="I32" s="5">
        <v>100</v>
      </c>
      <c r="J32" s="5">
        <f t="shared" ref="J32:J44" si="2">I32*E32</f>
        <v>550</v>
      </c>
      <c r="K32" s="18"/>
    </row>
    <row r="33" ht="18" customHeight="1" spans="1:11">
      <c r="A33" s="3">
        <v>29</v>
      </c>
      <c r="B33" s="6" t="s">
        <v>68</v>
      </c>
      <c r="C33" s="5" t="s">
        <v>42</v>
      </c>
      <c r="D33" s="5" t="s">
        <v>42</v>
      </c>
      <c r="E33" s="15">
        <v>3.3</v>
      </c>
      <c r="F33" s="5" t="s">
        <v>43</v>
      </c>
      <c r="G33" s="14" t="s">
        <v>44</v>
      </c>
      <c r="H33" s="5" t="s">
        <v>30</v>
      </c>
      <c r="I33" s="5">
        <v>100</v>
      </c>
      <c r="J33" s="5">
        <f t="shared" si="2"/>
        <v>330</v>
      </c>
      <c r="K33" s="18"/>
    </row>
    <row r="34" ht="18" customHeight="1" spans="1:11">
      <c r="A34" s="3">
        <v>30</v>
      </c>
      <c r="B34" s="6" t="s">
        <v>69</v>
      </c>
      <c r="C34" s="5" t="s">
        <v>42</v>
      </c>
      <c r="D34" s="5" t="s">
        <v>42</v>
      </c>
      <c r="E34" s="15">
        <v>5.5</v>
      </c>
      <c r="F34" s="5" t="s">
        <v>43</v>
      </c>
      <c r="G34" s="14" t="s">
        <v>44</v>
      </c>
      <c r="H34" s="5" t="s">
        <v>30</v>
      </c>
      <c r="I34" s="5">
        <v>100</v>
      </c>
      <c r="J34" s="5">
        <f t="shared" si="2"/>
        <v>550</v>
      </c>
      <c r="K34" s="18"/>
    </row>
    <row r="35" ht="18" customHeight="1" spans="1:11">
      <c r="A35" s="3">
        <v>31</v>
      </c>
      <c r="B35" s="6" t="s">
        <v>70</v>
      </c>
      <c r="C35" s="5" t="s">
        <v>42</v>
      </c>
      <c r="D35" s="5" t="s">
        <v>42</v>
      </c>
      <c r="E35" s="15">
        <v>6.6</v>
      </c>
      <c r="F35" s="5" t="s">
        <v>43</v>
      </c>
      <c r="G35" s="14" t="s">
        <v>44</v>
      </c>
      <c r="H35" s="5" t="s">
        <v>30</v>
      </c>
      <c r="I35" s="5">
        <v>100</v>
      </c>
      <c r="J35" s="5">
        <f t="shared" si="2"/>
        <v>660</v>
      </c>
      <c r="K35" s="18"/>
    </row>
    <row r="36" ht="18" customHeight="1" spans="1:11">
      <c r="A36" s="3">
        <v>32</v>
      </c>
      <c r="B36" s="6" t="s">
        <v>71</v>
      </c>
      <c r="C36" s="5" t="s">
        <v>42</v>
      </c>
      <c r="D36" s="5" t="s">
        <v>42</v>
      </c>
      <c r="E36" s="15">
        <v>3.3</v>
      </c>
      <c r="F36" s="5" t="s">
        <v>43</v>
      </c>
      <c r="G36" s="14" t="s">
        <v>44</v>
      </c>
      <c r="H36" s="5" t="s">
        <v>30</v>
      </c>
      <c r="I36" s="5">
        <v>100</v>
      </c>
      <c r="J36" s="5">
        <f t="shared" si="2"/>
        <v>330</v>
      </c>
      <c r="K36" s="18"/>
    </row>
    <row r="37" ht="18" customHeight="1" spans="1:11">
      <c r="A37" s="3">
        <v>33</v>
      </c>
      <c r="B37" s="6" t="s">
        <v>72</v>
      </c>
      <c r="C37" s="5" t="s">
        <v>42</v>
      </c>
      <c r="D37" s="5" t="s">
        <v>42</v>
      </c>
      <c r="E37" s="15">
        <v>7.8</v>
      </c>
      <c r="F37" s="5" t="s">
        <v>43</v>
      </c>
      <c r="G37" s="14" t="s">
        <v>44</v>
      </c>
      <c r="H37" s="5" t="s">
        <v>30</v>
      </c>
      <c r="I37" s="5">
        <v>100</v>
      </c>
      <c r="J37" s="5">
        <f t="shared" si="2"/>
        <v>780</v>
      </c>
      <c r="K37" s="18"/>
    </row>
    <row r="38" ht="18" customHeight="1" spans="1:11">
      <c r="A38" s="3">
        <v>34</v>
      </c>
      <c r="B38" s="6" t="s">
        <v>73</v>
      </c>
      <c r="C38" s="5" t="s">
        <v>42</v>
      </c>
      <c r="D38" s="5" t="s">
        <v>42</v>
      </c>
      <c r="E38" s="15">
        <v>15.8</v>
      </c>
      <c r="F38" s="5" t="s">
        <v>43</v>
      </c>
      <c r="G38" s="14" t="s">
        <v>44</v>
      </c>
      <c r="H38" s="5" t="s">
        <v>30</v>
      </c>
      <c r="I38" s="5">
        <v>100</v>
      </c>
      <c r="J38" s="5">
        <f t="shared" si="2"/>
        <v>1580</v>
      </c>
      <c r="K38" s="18"/>
    </row>
    <row r="39" ht="28" customHeight="1" spans="1:11">
      <c r="A39" s="3">
        <v>35</v>
      </c>
      <c r="B39" s="9" t="s">
        <v>74</v>
      </c>
      <c r="C39" s="5" t="s">
        <v>33</v>
      </c>
      <c r="D39" s="5" t="s">
        <v>33</v>
      </c>
      <c r="E39" s="15">
        <v>15</v>
      </c>
      <c r="F39" s="5" t="s">
        <v>28</v>
      </c>
      <c r="G39" s="14" t="s">
        <v>75</v>
      </c>
      <c r="H39" s="5" t="s">
        <v>30</v>
      </c>
      <c r="I39" s="5">
        <v>100</v>
      </c>
      <c r="J39" s="5">
        <f t="shared" si="2"/>
        <v>1500</v>
      </c>
      <c r="K39" s="19" t="s">
        <v>76</v>
      </c>
    </row>
    <row r="40" ht="18" customHeight="1" spans="1:11">
      <c r="A40" s="3">
        <v>36</v>
      </c>
      <c r="B40" s="6" t="s">
        <v>77</v>
      </c>
      <c r="C40" s="5" t="s">
        <v>33</v>
      </c>
      <c r="D40" s="5" t="s">
        <v>33</v>
      </c>
      <c r="E40" s="15">
        <v>7.9</v>
      </c>
      <c r="F40" s="5" t="s">
        <v>28</v>
      </c>
      <c r="G40" s="14" t="s">
        <v>75</v>
      </c>
      <c r="H40" s="5" t="s">
        <v>30</v>
      </c>
      <c r="I40" s="5">
        <v>100</v>
      </c>
      <c r="J40" s="5">
        <f t="shared" si="2"/>
        <v>790</v>
      </c>
      <c r="K40" s="18"/>
    </row>
    <row r="41" ht="18" customHeight="1" spans="1:11">
      <c r="A41" s="3">
        <v>37</v>
      </c>
      <c r="B41" s="6" t="s">
        <v>78</v>
      </c>
      <c r="C41" s="5" t="s">
        <v>33</v>
      </c>
      <c r="D41" s="5" t="s">
        <v>33</v>
      </c>
      <c r="E41" s="15">
        <v>10.2</v>
      </c>
      <c r="F41" s="5" t="s">
        <v>28</v>
      </c>
      <c r="G41" s="14" t="s">
        <v>75</v>
      </c>
      <c r="H41" s="5" t="s">
        <v>30</v>
      </c>
      <c r="I41" s="5">
        <v>100</v>
      </c>
      <c r="J41" s="5">
        <f t="shared" si="2"/>
        <v>1020</v>
      </c>
      <c r="K41" s="18"/>
    </row>
    <row r="42" ht="18" customHeight="1" spans="1:11">
      <c r="A42" s="3">
        <v>38</v>
      </c>
      <c r="B42" s="4" t="s">
        <v>79</v>
      </c>
      <c r="C42" s="5" t="s">
        <v>33</v>
      </c>
      <c r="D42" s="5" t="s">
        <v>33</v>
      </c>
      <c r="E42" s="15">
        <v>7.6</v>
      </c>
      <c r="F42" s="5" t="s">
        <v>28</v>
      </c>
      <c r="G42" s="14" t="s">
        <v>80</v>
      </c>
      <c r="H42" s="5" t="s">
        <v>30</v>
      </c>
      <c r="I42" s="5">
        <v>100</v>
      </c>
      <c r="J42" s="5">
        <f t="shared" si="2"/>
        <v>760</v>
      </c>
      <c r="K42" s="18"/>
    </row>
    <row r="43" ht="18" customHeight="1" spans="1:11">
      <c r="A43" s="3">
        <v>39</v>
      </c>
      <c r="B43" s="4" t="s">
        <v>81</v>
      </c>
      <c r="C43" s="5" t="s">
        <v>33</v>
      </c>
      <c r="D43" s="5" t="s">
        <v>33</v>
      </c>
      <c r="E43" s="15">
        <v>4.8</v>
      </c>
      <c r="F43" s="5" t="s">
        <v>28</v>
      </c>
      <c r="G43" s="14" t="s">
        <v>80</v>
      </c>
      <c r="H43" s="5" t="s">
        <v>30</v>
      </c>
      <c r="I43" s="5">
        <v>100</v>
      </c>
      <c r="J43" s="5">
        <f t="shared" si="2"/>
        <v>480</v>
      </c>
      <c r="K43" s="18"/>
    </row>
    <row r="44" ht="18" customHeight="1" spans="1:11">
      <c r="A44" s="3">
        <v>40</v>
      </c>
      <c r="B44" s="10" t="s">
        <v>82</v>
      </c>
      <c r="C44" s="5" t="s">
        <v>33</v>
      </c>
      <c r="D44" s="5" t="s">
        <v>33</v>
      </c>
      <c r="E44" s="15">
        <v>10.6</v>
      </c>
      <c r="F44" s="5" t="s">
        <v>28</v>
      </c>
      <c r="G44" s="16" t="s">
        <v>80</v>
      </c>
      <c r="H44" s="5" t="s">
        <v>30</v>
      </c>
      <c r="I44" s="5">
        <v>100</v>
      </c>
      <c r="J44" s="20">
        <v>1980</v>
      </c>
      <c r="K44" s="18"/>
    </row>
    <row r="45" ht="18" customHeight="1" spans="1:11">
      <c r="A45" s="3">
        <v>41</v>
      </c>
      <c r="B45" s="11"/>
      <c r="C45" s="12"/>
      <c r="D45" s="12"/>
      <c r="E45" s="15">
        <v>9.2</v>
      </c>
      <c r="F45" s="5" t="s">
        <v>28</v>
      </c>
      <c r="G45" s="16" t="s">
        <v>83</v>
      </c>
      <c r="H45" s="5" t="s">
        <v>30</v>
      </c>
      <c r="I45" s="5">
        <v>100</v>
      </c>
      <c r="J45" s="12"/>
      <c r="K45" s="18" t="s">
        <v>84</v>
      </c>
    </row>
    <row r="46" ht="18" customHeight="1" spans="1:11">
      <c r="A46" s="3">
        <v>42</v>
      </c>
      <c r="B46" s="6" t="s">
        <v>85</v>
      </c>
      <c r="C46" s="5" t="s">
        <v>33</v>
      </c>
      <c r="D46" s="5" t="s">
        <v>33</v>
      </c>
      <c r="E46" s="15">
        <v>9.5</v>
      </c>
      <c r="F46" s="5" t="s">
        <v>28</v>
      </c>
      <c r="G46" s="14" t="s">
        <v>83</v>
      </c>
      <c r="H46" s="5" t="s">
        <v>30</v>
      </c>
      <c r="I46" s="5">
        <v>100</v>
      </c>
      <c r="J46" s="5">
        <f t="shared" ref="J46:J76" si="3">I46*E46</f>
        <v>950</v>
      </c>
      <c r="K46" s="18" t="s">
        <v>84</v>
      </c>
    </row>
    <row r="47" ht="18" customHeight="1" spans="1:11">
      <c r="A47" s="3">
        <v>43</v>
      </c>
      <c r="B47" s="6" t="s">
        <v>86</v>
      </c>
      <c r="C47" s="5" t="s">
        <v>33</v>
      </c>
      <c r="D47" s="5" t="s">
        <v>33</v>
      </c>
      <c r="E47" s="15">
        <v>19.7</v>
      </c>
      <c r="F47" s="5" t="s">
        <v>28</v>
      </c>
      <c r="G47" s="14" t="s">
        <v>83</v>
      </c>
      <c r="H47" s="5" t="s">
        <v>30</v>
      </c>
      <c r="I47" s="5">
        <v>100</v>
      </c>
      <c r="J47" s="5">
        <f t="shared" si="3"/>
        <v>1970</v>
      </c>
      <c r="K47" s="18" t="s">
        <v>87</v>
      </c>
    </row>
    <row r="48" ht="18" customHeight="1" spans="1:11">
      <c r="A48" s="3">
        <v>44</v>
      </c>
      <c r="B48" s="4" t="s">
        <v>88</v>
      </c>
      <c r="C48" s="5" t="s">
        <v>33</v>
      </c>
      <c r="D48" s="5" t="s">
        <v>33</v>
      </c>
      <c r="E48" s="15">
        <v>6.1</v>
      </c>
      <c r="F48" s="5" t="s">
        <v>28</v>
      </c>
      <c r="G48" s="14" t="s">
        <v>83</v>
      </c>
      <c r="H48" s="5" t="s">
        <v>30</v>
      </c>
      <c r="I48" s="5">
        <v>100</v>
      </c>
      <c r="J48" s="5">
        <f t="shared" si="3"/>
        <v>610</v>
      </c>
      <c r="K48" s="18" t="s">
        <v>84</v>
      </c>
    </row>
    <row r="49" ht="18" customHeight="1" spans="1:11">
      <c r="A49" s="3">
        <v>45</v>
      </c>
      <c r="B49" s="6" t="s">
        <v>89</v>
      </c>
      <c r="C49" s="5" t="s">
        <v>33</v>
      </c>
      <c r="D49" s="5" t="s">
        <v>33</v>
      </c>
      <c r="E49" s="15">
        <v>1</v>
      </c>
      <c r="F49" s="5" t="s">
        <v>28</v>
      </c>
      <c r="G49" s="14" t="s">
        <v>83</v>
      </c>
      <c r="H49" s="5" t="s">
        <v>30</v>
      </c>
      <c r="I49" s="5">
        <v>100</v>
      </c>
      <c r="J49" s="5">
        <f t="shared" si="3"/>
        <v>100</v>
      </c>
      <c r="K49" s="18" t="s">
        <v>90</v>
      </c>
    </row>
    <row r="50" ht="18" customHeight="1" spans="1:11">
      <c r="A50" s="3">
        <v>46</v>
      </c>
      <c r="B50" s="4" t="s">
        <v>91</v>
      </c>
      <c r="C50" s="5" t="s">
        <v>33</v>
      </c>
      <c r="D50" s="5" t="s">
        <v>92</v>
      </c>
      <c r="E50" s="15">
        <v>12</v>
      </c>
      <c r="F50" s="5" t="s">
        <v>28</v>
      </c>
      <c r="G50" s="14" t="s">
        <v>93</v>
      </c>
      <c r="H50" s="5" t="s">
        <v>30</v>
      </c>
      <c r="I50" s="5">
        <v>100</v>
      </c>
      <c r="J50" s="5">
        <f t="shared" si="3"/>
        <v>1200</v>
      </c>
      <c r="K50" s="18"/>
    </row>
    <row r="51" ht="18" customHeight="1" spans="1:11">
      <c r="A51" s="3">
        <v>47</v>
      </c>
      <c r="B51" s="6" t="s">
        <v>94</v>
      </c>
      <c r="C51" s="5" t="s">
        <v>33</v>
      </c>
      <c r="D51" s="5" t="s">
        <v>92</v>
      </c>
      <c r="E51" s="15">
        <v>15.7</v>
      </c>
      <c r="F51" s="5" t="s">
        <v>28</v>
      </c>
      <c r="G51" s="14" t="s">
        <v>93</v>
      </c>
      <c r="H51" s="5" t="s">
        <v>30</v>
      </c>
      <c r="I51" s="5">
        <v>100</v>
      </c>
      <c r="J51" s="5">
        <f t="shared" si="3"/>
        <v>1570</v>
      </c>
      <c r="K51" s="18"/>
    </row>
    <row r="52" ht="18" customHeight="1" spans="1:11">
      <c r="A52" s="3">
        <v>48</v>
      </c>
      <c r="B52" s="6" t="s">
        <v>95</v>
      </c>
      <c r="C52" s="5" t="s">
        <v>33</v>
      </c>
      <c r="D52" s="5" t="s">
        <v>92</v>
      </c>
      <c r="E52" s="15">
        <v>3</v>
      </c>
      <c r="F52" s="5" t="s">
        <v>28</v>
      </c>
      <c r="G52" s="14" t="s">
        <v>93</v>
      </c>
      <c r="H52" s="5" t="s">
        <v>30</v>
      </c>
      <c r="I52" s="5">
        <v>100</v>
      </c>
      <c r="J52" s="5">
        <f t="shared" si="3"/>
        <v>300</v>
      </c>
      <c r="K52" s="18"/>
    </row>
    <row r="53" ht="18" customHeight="1" spans="1:11">
      <c r="A53" s="3">
        <v>49</v>
      </c>
      <c r="B53" s="6" t="s">
        <v>96</v>
      </c>
      <c r="C53" s="5" t="s">
        <v>33</v>
      </c>
      <c r="D53" s="5" t="s">
        <v>92</v>
      </c>
      <c r="E53" s="15">
        <v>5</v>
      </c>
      <c r="F53" s="5" t="s">
        <v>28</v>
      </c>
      <c r="G53" s="14" t="s">
        <v>93</v>
      </c>
      <c r="H53" s="5" t="s">
        <v>30</v>
      </c>
      <c r="I53" s="5">
        <v>100</v>
      </c>
      <c r="J53" s="5">
        <f t="shared" si="3"/>
        <v>500</v>
      </c>
      <c r="K53" s="18"/>
    </row>
    <row r="54" ht="18" customHeight="1" spans="1:11">
      <c r="A54" s="3">
        <v>50</v>
      </c>
      <c r="B54" s="13" t="s">
        <v>97</v>
      </c>
      <c r="C54" s="5" t="s">
        <v>33</v>
      </c>
      <c r="D54" s="5" t="s">
        <v>92</v>
      </c>
      <c r="E54" s="15">
        <v>19</v>
      </c>
      <c r="F54" s="5" t="s">
        <v>28</v>
      </c>
      <c r="G54" s="14" t="s">
        <v>93</v>
      </c>
      <c r="H54" s="5" t="s">
        <v>30</v>
      </c>
      <c r="I54" s="5">
        <v>100</v>
      </c>
      <c r="J54" s="5">
        <f t="shared" si="3"/>
        <v>1900</v>
      </c>
      <c r="K54" s="18"/>
    </row>
    <row r="55" ht="18" customHeight="1" spans="1:11">
      <c r="A55" s="3">
        <v>51</v>
      </c>
      <c r="B55" s="6" t="s">
        <v>98</v>
      </c>
      <c r="C55" s="5" t="s">
        <v>33</v>
      </c>
      <c r="D55" s="5" t="s">
        <v>92</v>
      </c>
      <c r="E55" s="15">
        <v>20</v>
      </c>
      <c r="F55" s="5" t="s">
        <v>28</v>
      </c>
      <c r="G55" s="14" t="s">
        <v>93</v>
      </c>
      <c r="H55" s="5" t="s">
        <v>30</v>
      </c>
      <c r="I55" s="5">
        <v>100</v>
      </c>
      <c r="J55" s="5">
        <f t="shared" si="3"/>
        <v>2000</v>
      </c>
      <c r="K55" s="18"/>
    </row>
    <row r="56" ht="18" customHeight="1" spans="1:11">
      <c r="A56" s="3">
        <v>52</v>
      </c>
      <c r="B56" s="6" t="s">
        <v>99</v>
      </c>
      <c r="C56" s="5" t="s">
        <v>33</v>
      </c>
      <c r="D56" s="5" t="s">
        <v>92</v>
      </c>
      <c r="E56" s="15">
        <v>22</v>
      </c>
      <c r="F56" s="5" t="s">
        <v>28</v>
      </c>
      <c r="G56" s="14" t="s">
        <v>93</v>
      </c>
      <c r="H56" s="5" t="s">
        <v>30</v>
      </c>
      <c r="I56" s="5">
        <v>100</v>
      </c>
      <c r="J56" s="5">
        <f t="shared" si="3"/>
        <v>2200</v>
      </c>
      <c r="K56" s="18"/>
    </row>
    <row r="57" ht="18" customHeight="1" spans="1:11">
      <c r="A57" s="3">
        <v>53</v>
      </c>
      <c r="B57" s="6" t="s">
        <v>100</v>
      </c>
      <c r="C57" s="5" t="s">
        <v>33</v>
      </c>
      <c r="D57" s="5" t="s">
        <v>92</v>
      </c>
      <c r="E57" s="15">
        <v>6</v>
      </c>
      <c r="F57" s="5" t="s">
        <v>28</v>
      </c>
      <c r="G57" s="14" t="s">
        <v>93</v>
      </c>
      <c r="H57" s="5" t="s">
        <v>30</v>
      </c>
      <c r="I57" s="5">
        <v>100</v>
      </c>
      <c r="J57" s="5">
        <f t="shared" si="3"/>
        <v>600</v>
      </c>
      <c r="K57" s="18"/>
    </row>
    <row r="58" ht="18" customHeight="1" spans="1:11">
      <c r="A58" s="3">
        <v>54</v>
      </c>
      <c r="B58" s="6" t="s">
        <v>101</v>
      </c>
      <c r="C58" s="5" t="s">
        <v>33</v>
      </c>
      <c r="D58" s="5" t="s">
        <v>92</v>
      </c>
      <c r="E58" s="15">
        <v>7</v>
      </c>
      <c r="F58" s="5" t="s">
        <v>28</v>
      </c>
      <c r="G58" s="14" t="s">
        <v>93</v>
      </c>
      <c r="H58" s="5" t="s">
        <v>30</v>
      </c>
      <c r="I58" s="5">
        <v>100</v>
      </c>
      <c r="J58" s="5">
        <f t="shared" si="3"/>
        <v>700</v>
      </c>
      <c r="K58" s="18"/>
    </row>
    <row r="59" ht="18" customHeight="1" spans="1:11">
      <c r="A59" s="3">
        <v>55</v>
      </c>
      <c r="B59" s="6" t="s">
        <v>102</v>
      </c>
      <c r="C59" s="5" t="s">
        <v>33</v>
      </c>
      <c r="D59" s="5" t="s">
        <v>92</v>
      </c>
      <c r="E59" s="15">
        <v>9.5</v>
      </c>
      <c r="F59" s="5" t="s">
        <v>28</v>
      </c>
      <c r="G59" s="14" t="s">
        <v>93</v>
      </c>
      <c r="H59" s="5" t="s">
        <v>30</v>
      </c>
      <c r="I59" s="5">
        <v>100</v>
      </c>
      <c r="J59" s="5">
        <f t="shared" si="3"/>
        <v>950</v>
      </c>
      <c r="K59" s="18"/>
    </row>
    <row r="60" ht="18" customHeight="1" spans="1:11">
      <c r="A60" s="3">
        <v>56</v>
      </c>
      <c r="B60" s="6" t="s">
        <v>103</v>
      </c>
      <c r="C60" s="5" t="s">
        <v>33</v>
      </c>
      <c r="D60" s="5" t="s">
        <v>92</v>
      </c>
      <c r="E60" s="15">
        <v>6</v>
      </c>
      <c r="F60" s="5" t="s">
        <v>28</v>
      </c>
      <c r="G60" s="14" t="s">
        <v>93</v>
      </c>
      <c r="H60" s="5" t="s">
        <v>30</v>
      </c>
      <c r="I60" s="5">
        <v>100</v>
      </c>
      <c r="J60" s="5">
        <f t="shared" si="3"/>
        <v>600</v>
      </c>
      <c r="K60" s="18"/>
    </row>
    <row r="61" ht="18" customHeight="1" spans="1:11">
      <c r="A61" s="3">
        <v>57</v>
      </c>
      <c r="B61" s="6" t="s">
        <v>104</v>
      </c>
      <c r="C61" s="5" t="s">
        <v>33</v>
      </c>
      <c r="D61" s="5" t="s">
        <v>92</v>
      </c>
      <c r="E61" s="15">
        <v>9</v>
      </c>
      <c r="F61" s="5" t="s">
        <v>28</v>
      </c>
      <c r="G61" s="14" t="s">
        <v>93</v>
      </c>
      <c r="H61" s="5" t="s">
        <v>30</v>
      </c>
      <c r="I61" s="5">
        <v>100</v>
      </c>
      <c r="J61" s="5">
        <f t="shared" si="3"/>
        <v>900</v>
      </c>
      <c r="K61" s="18"/>
    </row>
    <row r="62" ht="18" customHeight="1" spans="1:11">
      <c r="A62" s="3">
        <v>58</v>
      </c>
      <c r="B62" s="6" t="s">
        <v>105</v>
      </c>
      <c r="C62" s="5" t="s">
        <v>33</v>
      </c>
      <c r="D62" s="5" t="s">
        <v>92</v>
      </c>
      <c r="E62" s="15">
        <v>7</v>
      </c>
      <c r="F62" s="5" t="s">
        <v>28</v>
      </c>
      <c r="G62" s="14" t="s">
        <v>93</v>
      </c>
      <c r="H62" s="5" t="s">
        <v>30</v>
      </c>
      <c r="I62" s="5">
        <v>100</v>
      </c>
      <c r="J62" s="5">
        <f t="shared" si="3"/>
        <v>700</v>
      </c>
      <c r="K62" s="18"/>
    </row>
    <row r="63" ht="18" customHeight="1" spans="1:11">
      <c r="A63" s="3">
        <v>59</v>
      </c>
      <c r="B63" s="6" t="s">
        <v>106</v>
      </c>
      <c r="C63" s="5" t="s">
        <v>33</v>
      </c>
      <c r="D63" s="5" t="s">
        <v>92</v>
      </c>
      <c r="E63" s="15">
        <v>6</v>
      </c>
      <c r="F63" s="5" t="s">
        <v>28</v>
      </c>
      <c r="G63" s="14" t="s">
        <v>93</v>
      </c>
      <c r="H63" s="5" t="s">
        <v>30</v>
      </c>
      <c r="I63" s="5">
        <v>100</v>
      </c>
      <c r="J63" s="5">
        <f t="shared" si="3"/>
        <v>600</v>
      </c>
      <c r="K63" s="18"/>
    </row>
    <row r="64" ht="18" customHeight="1" spans="1:11">
      <c r="A64" s="3">
        <v>60</v>
      </c>
      <c r="B64" s="6" t="s">
        <v>107</v>
      </c>
      <c r="C64" s="5" t="s">
        <v>33</v>
      </c>
      <c r="D64" s="5" t="s">
        <v>92</v>
      </c>
      <c r="E64" s="15">
        <v>15.3</v>
      </c>
      <c r="F64" s="5" t="s">
        <v>28</v>
      </c>
      <c r="G64" s="14" t="s">
        <v>108</v>
      </c>
      <c r="H64" s="5" t="s">
        <v>30</v>
      </c>
      <c r="I64" s="5">
        <v>100</v>
      </c>
      <c r="J64" s="5">
        <f t="shared" si="3"/>
        <v>1530</v>
      </c>
      <c r="K64" s="18"/>
    </row>
    <row r="65" ht="18" customHeight="1" spans="1:11">
      <c r="A65" s="3">
        <v>61</v>
      </c>
      <c r="B65" s="6" t="s">
        <v>109</v>
      </c>
      <c r="C65" s="5" t="s">
        <v>33</v>
      </c>
      <c r="D65" s="5" t="s">
        <v>92</v>
      </c>
      <c r="E65" s="15">
        <v>7</v>
      </c>
      <c r="F65" s="5" t="s">
        <v>28</v>
      </c>
      <c r="G65" s="14" t="s">
        <v>93</v>
      </c>
      <c r="H65" s="5" t="s">
        <v>30</v>
      </c>
      <c r="I65" s="5">
        <v>100</v>
      </c>
      <c r="J65" s="5">
        <f t="shared" si="3"/>
        <v>700</v>
      </c>
      <c r="K65" s="18"/>
    </row>
    <row r="66" ht="18" customHeight="1" spans="1:11">
      <c r="A66" s="3">
        <v>62</v>
      </c>
      <c r="B66" s="21" t="s">
        <v>110</v>
      </c>
      <c r="C66" s="22" t="s">
        <v>111</v>
      </c>
      <c r="D66" s="22" t="s">
        <v>112</v>
      </c>
      <c r="E66" s="5">
        <v>3.31</v>
      </c>
      <c r="F66" s="5" t="s">
        <v>113</v>
      </c>
      <c r="G66" s="5" t="s">
        <v>114</v>
      </c>
      <c r="H66" s="5" t="s">
        <v>115</v>
      </c>
      <c r="I66" s="5">
        <v>100</v>
      </c>
      <c r="J66" s="5">
        <f t="shared" si="3"/>
        <v>331</v>
      </c>
      <c r="K66" s="18"/>
    </row>
    <row r="67" ht="18" customHeight="1" spans="1:11">
      <c r="A67" s="3">
        <v>63</v>
      </c>
      <c r="B67" s="23" t="s">
        <v>116</v>
      </c>
      <c r="C67" s="22" t="s">
        <v>111</v>
      </c>
      <c r="D67" s="22" t="s">
        <v>112</v>
      </c>
      <c r="E67" s="5">
        <v>4.34</v>
      </c>
      <c r="F67" s="5" t="s">
        <v>113</v>
      </c>
      <c r="G67" s="5" t="s">
        <v>114</v>
      </c>
      <c r="H67" s="5" t="s">
        <v>115</v>
      </c>
      <c r="I67" s="5">
        <v>100</v>
      </c>
      <c r="J67" s="5">
        <f t="shared" si="3"/>
        <v>434</v>
      </c>
      <c r="K67" s="18"/>
    </row>
    <row r="68" ht="18" customHeight="1" spans="1:11">
      <c r="A68" s="3">
        <v>64</v>
      </c>
      <c r="B68" s="22" t="s">
        <v>117</v>
      </c>
      <c r="C68" s="22" t="s">
        <v>111</v>
      </c>
      <c r="D68" s="22" t="s">
        <v>112</v>
      </c>
      <c r="E68" s="5">
        <v>10.85</v>
      </c>
      <c r="F68" s="5" t="s">
        <v>113</v>
      </c>
      <c r="G68" s="5" t="s">
        <v>114</v>
      </c>
      <c r="H68" s="5" t="s">
        <v>115</v>
      </c>
      <c r="I68" s="5">
        <v>100</v>
      </c>
      <c r="J68" s="5">
        <f t="shared" si="3"/>
        <v>1085</v>
      </c>
      <c r="K68" s="18"/>
    </row>
    <row r="69" ht="18" customHeight="1" spans="1:11">
      <c r="A69" s="3">
        <v>65</v>
      </c>
      <c r="B69" s="22" t="s">
        <v>118</v>
      </c>
      <c r="C69" s="22" t="s">
        <v>111</v>
      </c>
      <c r="D69" s="22" t="s">
        <v>112</v>
      </c>
      <c r="E69" s="5">
        <v>11.9</v>
      </c>
      <c r="F69" s="5" t="s">
        <v>119</v>
      </c>
      <c r="G69" s="5" t="s">
        <v>114</v>
      </c>
      <c r="H69" s="5" t="s">
        <v>115</v>
      </c>
      <c r="I69" s="5">
        <v>100</v>
      </c>
      <c r="J69" s="5">
        <f t="shared" si="3"/>
        <v>1190</v>
      </c>
      <c r="K69" s="18"/>
    </row>
    <row r="70" ht="18" customHeight="1" spans="1:11">
      <c r="A70" s="3">
        <v>66</v>
      </c>
      <c r="B70" s="6" t="s">
        <v>120</v>
      </c>
      <c r="C70" s="5" t="s">
        <v>33</v>
      </c>
      <c r="D70" s="5" t="s">
        <v>121</v>
      </c>
      <c r="E70" s="27">
        <v>2.9</v>
      </c>
      <c r="F70" s="5" t="s">
        <v>122</v>
      </c>
      <c r="G70" s="14" t="s">
        <v>123</v>
      </c>
      <c r="H70" s="5" t="s">
        <v>30</v>
      </c>
      <c r="I70" s="5">
        <v>100</v>
      </c>
      <c r="J70" s="5">
        <f t="shared" si="3"/>
        <v>290</v>
      </c>
      <c r="K70" s="18"/>
    </row>
    <row r="71" ht="18" customHeight="1" spans="1:11">
      <c r="A71" s="3">
        <v>67</v>
      </c>
      <c r="B71" s="4" t="s">
        <v>124</v>
      </c>
      <c r="C71" s="5" t="s">
        <v>33</v>
      </c>
      <c r="D71" s="5" t="s">
        <v>121</v>
      </c>
      <c r="E71" s="27">
        <v>4.4</v>
      </c>
      <c r="F71" s="5" t="s">
        <v>122</v>
      </c>
      <c r="G71" s="14" t="s">
        <v>123</v>
      </c>
      <c r="H71" s="5" t="s">
        <v>30</v>
      </c>
      <c r="I71" s="5">
        <v>100</v>
      </c>
      <c r="J71" s="5">
        <f t="shared" si="3"/>
        <v>440</v>
      </c>
      <c r="K71" s="18"/>
    </row>
    <row r="72" ht="18" customHeight="1" spans="1:11">
      <c r="A72" s="3">
        <v>68</v>
      </c>
      <c r="B72" s="4" t="s">
        <v>125</v>
      </c>
      <c r="C72" s="5" t="s">
        <v>33</v>
      </c>
      <c r="D72" s="5" t="s">
        <v>121</v>
      </c>
      <c r="E72" s="27">
        <v>3.1</v>
      </c>
      <c r="F72" s="5" t="s">
        <v>122</v>
      </c>
      <c r="G72" s="14" t="s">
        <v>123</v>
      </c>
      <c r="H72" s="5" t="s">
        <v>30</v>
      </c>
      <c r="I72" s="5">
        <v>100</v>
      </c>
      <c r="J72" s="5">
        <f t="shared" si="3"/>
        <v>310</v>
      </c>
      <c r="K72" s="18"/>
    </row>
    <row r="73" ht="18" customHeight="1" spans="1:11">
      <c r="A73" s="3">
        <v>69</v>
      </c>
      <c r="B73" s="6" t="s">
        <v>126</v>
      </c>
      <c r="C73" s="5" t="s">
        <v>33</v>
      </c>
      <c r="D73" s="5" t="s">
        <v>121</v>
      </c>
      <c r="E73" s="27">
        <v>2.4</v>
      </c>
      <c r="F73" s="5" t="s">
        <v>122</v>
      </c>
      <c r="G73" s="14" t="s">
        <v>123</v>
      </c>
      <c r="H73" s="5" t="s">
        <v>30</v>
      </c>
      <c r="I73" s="5">
        <v>100</v>
      </c>
      <c r="J73" s="5">
        <f t="shared" si="3"/>
        <v>240</v>
      </c>
      <c r="K73" s="18"/>
    </row>
    <row r="74" ht="18" customHeight="1" spans="1:11">
      <c r="A74" s="3">
        <v>70</v>
      </c>
      <c r="B74" s="6" t="s">
        <v>127</v>
      </c>
      <c r="C74" s="5" t="s">
        <v>33</v>
      </c>
      <c r="D74" s="5" t="s">
        <v>121</v>
      </c>
      <c r="E74" s="27">
        <v>15.6</v>
      </c>
      <c r="F74" s="5" t="s">
        <v>122</v>
      </c>
      <c r="G74" s="14" t="s">
        <v>128</v>
      </c>
      <c r="H74" s="5" t="s">
        <v>30</v>
      </c>
      <c r="I74" s="5">
        <v>100</v>
      </c>
      <c r="J74" s="5">
        <f t="shared" si="3"/>
        <v>1560</v>
      </c>
      <c r="K74" s="18"/>
    </row>
    <row r="75" ht="18" customHeight="1" spans="1:11">
      <c r="A75" s="3">
        <v>71</v>
      </c>
      <c r="B75" s="6" t="s">
        <v>129</v>
      </c>
      <c r="C75" s="5" t="s">
        <v>33</v>
      </c>
      <c r="D75" s="5" t="s">
        <v>121</v>
      </c>
      <c r="E75" s="27">
        <v>15</v>
      </c>
      <c r="F75" s="5" t="s">
        <v>122</v>
      </c>
      <c r="G75" s="14" t="s">
        <v>128</v>
      </c>
      <c r="H75" s="5" t="s">
        <v>30</v>
      </c>
      <c r="I75" s="5">
        <v>100</v>
      </c>
      <c r="J75" s="5">
        <f t="shared" si="3"/>
        <v>1500</v>
      </c>
      <c r="K75" s="18"/>
    </row>
    <row r="76" ht="18" customHeight="1" spans="1:11">
      <c r="A76" s="3">
        <v>72</v>
      </c>
      <c r="B76" s="4" t="s">
        <v>130</v>
      </c>
      <c r="C76" s="5" t="s">
        <v>33</v>
      </c>
      <c r="D76" s="5" t="s">
        <v>121</v>
      </c>
      <c r="E76" s="15">
        <v>4.8</v>
      </c>
      <c r="F76" s="5" t="s">
        <v>122</v>
      </c>
      <c r="G76" s="14" t="s">
        <v>131</v>
      </c>
      <c r="H76" s="5" t="s">
        <v>30</v>
      </c>
      <c r="I76" s="5">
        <v>100</v>
      </c>
      <c r="J76" s="5">
        <f t="shared" si="3"/>
        <v>480</v>
      </c>
      <c r="K76" s="18"/>
    </row>
    <row r="77" ht="18" customHeight="1" spans="1:11">
      <c r="A77" s="3"/>
      <c r="B77" s="24" t="s">
        <v>132</v>
      </c>
      <c r="C77" s="25"/>
      <c r="D77" s="26"/>
      <c r="E77" s="27">
        <f>SUM(E5:E76)</f>
        <v>567</v>
      </c>
      <c r="F77" s="5"/>
      <c r="G77" s="14"/>
      <c r="H77" s="5"/>
      <c r="I77" s="5">
        <v>100</v>
      </c>
      <c r="J77" s="5">
        <f>SUM(E77*I77)</f>
        <v>56700</v>
      </c>
      <c r="K77" s="18"/>
    </row>
  </sheetData>
  <mergeCells count="7">
    <mergeCell ref="A2:K2"/>
    <mergeCell ref="B3:K3"/>
    <mergeCell ref="B77:D77"/>
    <mergeCell ref="B44:B45"/>
    <mergeCell ref="C44:C45"/>
    <mergeCell ref="D44:D45"/>
    <mergeCell ref="J44:J45"/>
  </mergeCells>
  <pageMargins left="0.751388888888889" right="0.751388888888889" top="0.66875" bottom="0.62986111111111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77"/>
  <sheetViews>
    <sheetView tabSelected="1" workbookViewId="0">
      <selection activeCell="E1" sqref="E$1:F$1048576"/>
    </sheetView>
  </sheetViews>
  <sheetFormatPr defaultColWidth="9" defaultRowHeight="14.25"/>
  <sheetData>
    <row r="1" spans="1:1">
      <c r="A1" t="s">
        <v>14</v>
      </c>
    </row>
    <row r="2" ht="20.25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5.75" spans="2:11">
      <c r="B3" s="2" t="s">
        <v>15</v>
      </c>
      <c r="C3" s="2"/>
      <c r="D3" s="2"/>
      <c r="E3" s="2"/>
      <c r="F3" s="2"/>
      <c r="G3" s="2"/>
      <c r="H3" s="2"/>
      <c r="I3" s="2"/>
      <c r="J3" s="2"/>
      <c r="K3" s="2"/>
    </row>
    <row r="4" ht="15.75" spans="1:11">
      <c r="A4" s="3" t="s">
        <v>16</v>
      </c>
      <c r="B4" s="4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14" t="s">
        <v>22</v>
      </c>
      <c r="H4" s="5" t="s">
        <v>23</v>
      </c>
      <c r="I4" s="5" t="s">
        <v>24</v>
      </c>
      <c r="J4" s="5" t="s">
        <v>25</v>
      </c>
      <c r="K4" s="17" t="s">
        <v>6</v>
      </c>
    </row>
    <row r="5" ht="15.75" spans="1:11">
      <c r="A5" s="3">
        <v>1</v>
      </c>
      <c r="B5" s="4" t="s">
        <v>26</v>
      </c>
      <c r="C5" s="5" t="s">
        <v>27</v>
      </c>
      <c r="D5" s="5" t="s">
        <v>27</v>
      </c>
      <c r="E5" s="15">
        <v>5.9</v>
      </c>
      <c r="F5" s="5" t="s">
        <v>28</v>
      </c>
      <c r="G5" s="14" t="s">
        <v>29</v>
      </c>
      <c r="H5" s="5" t="s">
        <v>30</v>
      </c>
      <c r="I5" s="5">
        <v>100</v>
      </c>
      <c r="J5" s="5">
        <f t="shared" ref="J5:J43" si="0">I5*E5</f>
        <v>590</v>
      </c>
      <c r="K5" s="17"/>
    </row>
    <row r="6" ht="15.75" spans="1:11">
      <c r="A6" s="3">
        <v>2</v>
      </c>
      <c r="B6" s="6" t="s">
        <v>31</v>
      </c>
      <c r="C6" s="5" t="s">
        <v>27</v>
      </c>
      <c r="D6" s="5" t="s">
        <v>27</v>
      </c>
      <c r="E6" s="15">
        <v>5.9</v>
      </c>
      <c r="F6" s="5" t="s">
        <v>28</v>
      </c>
      <c r="G6" s="14" t="s">
        <v>29</v>
      </c>
      <c r="H6" s="5" t="s">
        <v>30</v>
      </c>
      <c r="I6" s="5">
        <v>100</v>
      </c>
      <c r="J6" s="5">
        <f t="shared" si="0"/>
        <v>590</v>
      </c>
      <c r="K6" s="17"/>
    </row>
    <row r="7" ht="15.75" spans="1:11">
      <c r="A7" s="3">
        <v>3</v>
      </c>
      <c r="B7" s="6" t="s">
        <v>32</v>
      </c>
      <c r="C7" s="5" t="s">
        <v>33</v>
      </c>
      <c r="D7" s="5" t="s">
        <v>34</v>
      </c>
      <c r="E7" s="15">
        <v>6.1</v>
      </c>
      <c r="F7" s="5" t="s">
        <v>35</v>
      </c>
      <c r="G7" s="14" t="s">
        <v>36</v>
      </c>
      <c r="H7" s="5" t="s">
        <v>30</v>
      </c>
      <c r="I7" s="5">
        <v>100</v>
      </c>
      <c r="J7" s="5">
        <f t="shared" si="0"/>
        <v>610</v>
      </c>
      <c r="K7" s="17"/>
    </row>
    <row r="8" ht="15.75" spans="1:11">
      <c r="A8" s="3">
        <v>4</v>
      </c>
      <c r="B8" s="4" t="s">
        <v>37</v>
      </c>
      <c r="C8" s="5" t="s">
        <v>38</v>
      </c>
      <c r="D8" s="5" t="s">
        <v>39</v>
      </c>
      <c r="E8" s="15">
        <v>3.1</v>
      </c>
      <c r="F8" s="5" t="s">
        <v>40</v>
      </c>
      <c r="G8" s="14">
        <v>9</v>
      </c>
      <c r="H8" s="5" t="s">
        <v>30</v>
      </c>
      <c r="I8" s="5">
        <v>100</v>
      </c>
      <c r="J8" s="5">
        <f t="shared" si="0"/>
        <v>310</v>
      </c>
      <c r="K8" s="18"/>
    </row>
    <row r="9" ht="15.75" spans="1:11">
      <c r="A9" s="3">
        <v>5</v>
      </c>
      <c r="B9" s="6" t="s">
        <v>41</v>
      </c>
      <c r="C9" s="5" t="s">
        <v>42</v>
      </c>
      <c r="D9" s="5" t="s">
        <v>42</v>
      </c>
      <c r="E9" s="15">
        <v>4.4</v>
      </c>
      <c r="F9" s="5" t="s">
        <v>43</v>
      </c>
      <c r="G9" s="14" t="s">
        <v>44</v>
      </c>
      <c r="H9" s="5" t="s">
        <v>30</v>
      </c>
      <c r="I9" s="5">
        <v>100</v>
      </c>
      <c r="J9" s="5">
        <f t="shared" si="0"/>
        <v>440</v>
      </c>
      <c r="K9" s="18"/>
    </row>
    <row r="10" ht="15.75" spans="1:11">
      <c r="A10" s="3">
        <v>6</v>
      </c>
      <c r="B10" s="6" t="s">
        <v>45</v>
      </c>
      <c r="C10" s="5" t="s">
        <v>42</v>
      </c>
      <c r="D10" s="5" t="s">
        <v>42</v>
      </c>
      <c r="E10" s="15">
        <v>6.6</v>
      </c>
      <c r="F10" s="5" t="s">
        <v>43</v>
      </c>
      <c r="G10" s="14" t="s">
        <v>44</v>
      </c>
      <c r="H10" s="5" t="s">
        <v>30</v>
      </c>
      <c r="I10" s="5">
        <v>100</v>
      </c>
      <c r="J10" s="5">
        <f t="shared" si="0"/>
        <v>660</v>
      </c>
      <c r="K10" s="18"/>
    </row>
    <row r="11" ht="15.75" spans="1:11">
      <c r="A11" s="3">
        <v>7</v>
      </c>
      <c r="B11" s="6" t="s">
        <v>46</v>
      </c>
      <c r="C11" s="5" t="s">
        <v>42</v>
      </c>
      <c r="D11" s="5" t="s">
        <v>42</v>
      </c>
      <c r="E11" s="15">
        <v>8.8</v>
      </c>
      <c r="F11" s="5" t="s">
        <v>43</v>
      </c>
      <c r="G11" s="14" t="s">
        <v>44</v>
      </c>
      <c r="H11" s="5" t="s">
        <v>30</v>
      </c>
      <c r="I11" s="5">
        <v>100</v>
      </c>
      <c r="J11" s="5">
        <f t="shared" si="0"/>
        <v>880</v>
      </c>
      <c r="K11" s="18"/>
    </row>
    <row r="12" ht="15.75" spans="1:11">
      <c r="A12" s="3">
        <v>8</v>
      </c>
      <c r="B12" s="6" t="s">
        <v>47</v>
      </c>
      <c r="C12" s="5" t="s">
        <v>42</v>
      </c>
      <c r="D12" s="5" t="s">
        <v>42</v>
      </c>
      <c r="E12" s="15">
        <v>6.6</v>
      </c>
      <c r="F12" s="5" t="s">
        <v>43</v>
      </c>
      <c r="G12" s="14" t="s">
        <v>44</v>
      </c>
      <c r="H12" s="5" t="s">
        <v>30</v>
      </c>
      <c r="I12" s="5">
        <v>100</v>
      </c>
      <c r="J12" s="5">
        <f t="shared" si="0"/>
        <v>660</v>
      </c>
      <c r="K12" s="18"/>
    </row>
    <row r="13" ht="15.75" spans="1:11">
      <c r="A13" s="3">
        <v>9</v>
      </c>
      <c r="B13" s="6" t="s">
        <v>48</v>
      </c>
      <c r="C13" s="5" t="s">
        <v>42</v>
      </c>
      <c r="D13" s="5" t="s">
        <v>42</v>
      </c>
      <c r="E13" s="15">
        <v>5.5</v>
      </c>
      <c r="F13" s="5" t="s">
        <v>43</v>
      </c>
      <c r="G13" s="14" t="s">
        <v>44</v>
      </c>
      <c r="H13" s="5" t="s">
        <v>30</v>
      </c>
      <c r="I13" s="5">
        <v>100</v>
      </c>
      <c r="J13" s="5">
        <f t="shared" si="0"/>
        <v>550</v>
      </c>
      <c r="K13" s="18"/>
    </row>
    <row r="14" ht="15.75" spans="1:11">
      <c r="A14" s="3">
        <v>10</v>
      </c>
      <c r="B14" s="6" t="s">
        <v>49</v>
      </c>
      <c r="C14" s="5" t="s">
        <v>42</v>
      </c>
      <c r="D14" s="5" t="s">
        <v>42</v>
      </c>
      <c r="E14" s="15">
        <v>1.1</v>
      </c>
      <c r="F14" s="5" t="s">
        <v>43</v>
      </c>
      <c r="G14" s="14" t="s">
        <v>44</v>
      </c>
      <c r="H14" s="5" t="s">
        <v>30</v>
      </c>
      <c r="I14" s="5">
        <v>100</v>
      </c>
      <c r="J14" s="5">
        <f t="shared" si="0"/>
        <v>110</v>
      </c>
      <c r="K14" s="18"/>
    </row>
    <row r="15" ht="15.75" spans="1:11">
      <c r="A15" s="3">
        <v>11</v>
      </c>
      <c r="B15" s="7" t="s">
        <v>50</v>
      </c>
      <c r="C15" s="5" t="s">
        <v>42</v>
      </c>
      <c r="D15" s="5" t="s">
        <v>42</v>
      </c>
      <c r="E15" s="15">
        <v>6.6</v>
      </c>
      <c r="F15" s="5" t="s">
        <v>43</v>
      </c>
      <c r="G15" s="14" t="s">
        <v>44</v>
      </c>
      <c r="H15" s="5" t="s">
        <v>30</v>
      </c>
      <c r="I15" s="5">
        <v>100</v>
      </c>
      <c r="J15" s="5">
        <f t="shared" si="0"/>
        <v>660</v>
      </c>
      <c r="K15" s="18"/>
    </row>
    <row r="16" ht="15.75" spans="1:11">
      <c r="A16" s="3">
        <v>12</v>
      </c>
      <c r="B16" s="6" t="s">
        <v>51</v>
      </c>
      <c r="C16" s="5" t="s">
        <v>42</v>
      </c>
      <c r="D16" s="5" t="s">
        <v>42</v>
      </c>
      <c r="E16" s="15">
        <v>6.6</v>
      </c>
      <c r="F16" s="5" t="s">
        <v>43</v>
      </c>
      <c r="G16" s="14" t="s">
        <v>44</v>
      </c>
      <c r="H16" s="5" t="s">
        <v>30</v>
      </c>
      <c r="I16" s="5">
        <v>100</v>
      </c>
      <c r="J16" s="5">
        <f t="shared" si="0"/>
        <v>660</v>
      </c>
      <c r="K16" s="18"/>
    </row>
    <row r="17" ht="15.75" spans="1:11">
      <c r="A17" s="3">
        <v>13</v>
      </c>
      <c r="B17" s="6" t="s">
        <v>52</v>
      </c>
      <c r="C17" s="5" t="s">
        <v>42</v>
      </c>
      <c r="D17" s="5" t="s">
        <v>42</v>
      </c>
      <c r="E17" s="15">
        <v>4.4</v>
      </c>
      <c r="F17" s="5" t="s">
        <v>43</v>
      </c>
      <c r="G17" s="14" t="s">
        <v>44</v>
      </c>
      <c r="H17" s="5" t="s">
        <v>30</v>
      </c>
      <c r="I17" s="5">
        <v>100</v>
      </c>
      <c r="J17" s="5">
        <f t="shared" si="0"/>
        <v>440</v>
      </c>
      <c r="K17" s="18"/>
    </row>
    <row r="18" ht="15.75" spans="1:11">
      <c r="A18" s="3">
        <v>14</v>
      </c>
      <c r="B18" s="6" t="s">
        <v>53</v>
      </c>
      <c r="C18" s="5" t="s">
        <v>42</v>
      </c>
      <c r="D18" s="5" t="s">
        <v>42</v>
      </c>
      <c r="E18" s="15">
        <v>8.8</v>
      </c>
      <c r="F18" s="5" t="s">
        <v>43</v>
      </c>
      <c r="G18" s="14" t="s">
        <v>44</v>
      </c>
      <c r="H18" s="5" t="s">
        <v>30</v>
      </c>
      <c r="I18" s="5">
        <v>100</v>
      </c>
      <c r="J18" s="5">
        <f t="shared" si="0"/>
        <v>880</v>
      </c>
      <c r="K18" s="18"/>
    </row>
    <row r="19" ht="15.75" spans="1:11">
      <c r="A19" s="3">
        <v>15</v>
      </c>
      <c r="B19" s="6" t="s">
        <v>54</v>
      </c>
      <c r="C19" s="5" t="s">
        <v>42</v>
      </c>
      <c r="D19" s="5" t="s">
        <v>42</v>
      </c>
      <c r="E19" s="15">
        <v>7.7</v>
      </c>
      <c r="F19" s="5" t="s">
        <v>43</v>
      </c>
      <c r="G19" s="14" t="s">
        <v>44</v>
      </c>
      <c r="H19" s="5" t="s">
        <v>30</v>
      </c>
      <c r="I19" s="5">
        <v>100</v>
      </c>
      <c r="J19" s="5">
        <f t="shared" si="0"/>
        <v>770</v>
      </c>
      <c r="K19" s="18"/>
    </row>
    <row r="20" ht="15.75" spans="1:11">
      <c r="A20" s="3">
        <v>16</v>
      </c>
      <c r="B20" s="6" t="s">
        <v>55</v>
      </c>
      <c r="C20" s="5" t="s">
        <v>42</v>
      </c>
      <c r="D20" s="5" t="s">
        <v>42</v>
      </c>
      <c r="E20" s="15">
        <v>6.6</v>
      </c>
      <c r="F20" s="5" t="s">
        <v>43</v>
      </c>
      <c r="G20" s="14" t="s">
        <v>44</v>
      </c>
      <c r="H20" s="5" t="s">
        <v>30</v>
      </c>
      <c r="I20" s="5">
        <v>100</v>
      </c>
      <c r="J20" s="5">
        <f t="shared" si="0"/>
        <v>660</v>
      </c>
      <c r="K20" s="18"/>
    </row>
    <row r="21" ht="15.75" spans="1:11">
      <c r="A21" s="3">
        <v>17</v>
      </c>
      <c r="B21" s="6" t="s">
        <v>56</v>
      </c>
      <c r="C21" s="5" t="s">
        <v>42</v>
      </c>
      <c r="D21" s="5" t="s">
        <v>42</v>
      </c>
      <c r="E21" s="15">
        <v>17.6</v>
      </c>
      <c r="F21" s="5" t="s">
        <v>43</v>
      </c>
      <c r="G21" s="14" t="s">
        <v>44</v>
      </c>
      <c r="H21" s="5" t="s">
        <v>30</v>
      </c>
      <c r="I21" s="5">
        <v>100</v>
      </c>
      <c r="J21" s="5">
        <f t="shared" si="0"/>
        <v>1760</v>
      </c>
      <c r="K21" s="18"/>
    </row>
    <row r="22" ht="15.75" spans="1:11">
      <c r="A22" s="3">
        <v>18</v>
      </c>
      <c r="B22" s="6" t="s">
        <v>57</v>
      </c>
      <c r="C22" s="5" t="s">
        <v>42</v>
      </c>
      <c r="D22" s="5" t="s">
        <v>42</v>
      </c>
      <c r="E22" s="15">
        <v>4.4</v>
      </c>
      <c r="F22" s="5" t="s">
        <v>43</v>
      </c>
      <c r="G22" s="14" t="s">
        <v>44</v>
      </c>
      <c r="H22" s="5" t="s">
        <v>30</v>
      </c>
      <c r="I22" s="5">
        <v>100</v>
      </c>
      <c r="J22" s="5">
        <f t="shared" si="0"/>
        <v>440</v>
      </c>
      <c r="K22" s="18"/>
    </row>
    <row r="23" ht="15.75" spans="1:11">
      <c r="A23" s="3">
        <v>19</v>
      </c>
      <c r="B23" s="6" t="s">
        <v>58</v>
      </c>
      <c r="C23" s="5" t="s">
        <v>42</v>
      </c>
      <c r="D23" s="5" t="s">
        <v>42</v>
      </c>
      <c r="E23" s="15">
        <v>4.4</v>
      </c>
      <c r="F23" s="5" t="s">
        <v>43</v>
      </c>
      <c r="G23" s="14" t="s">
        <v>44</v>
      </c>
      <c r="H23" s="5" t="s">
        <v>30</v>
      </c>
      <c r="I23" s="5">
        <v>100</v>
      </c>
      <c r="J23" s="5">
        <f t="shared" si="0"/>
        <v>440</v>
      </c>
      <c r="K23" s="18"/>
    </row>
    <row r="24" ht="15.75" spans="1:11">
      <c r="A24" s="3">
        <v>20</v>
      </c>
      <c r="B24" s="6" t="s">
        <v>59</v>
      </c>
      <c r="C24" s="5" t="s">
        <v>42</v>
      </c>
      <c r="D24" s="5" t="s">
        <v>42</v>
      </c>
      <c r="E24" s="15">
        <v>5.5</v>
      </c>
      <c r="F24" s="5" t="s">
        <v>43</v>
      </c>
      <c r="G24" s="14" t="s">
        <v>44</v>
      </c>
      <c r="H24" s="5" t="s">
        <v>30</v>
      </c>
      <c r="I24" s="5">
        <v>100</v>
      </c>
      <c r="J24" s="5">
        <f t="shared" si="0"/>
        <v>550</v>
      </c>
      <c r="K24" s="18"/>
    </row>
    <row r="25" ht="15.75" spans="1:11">
      <c r="A25" s="3">
        <v>21</v>
      </c>
      <c r="B25" s="6" t="s">
        <v>60</v>
      </c>
      <c r="C25" s="5" t="s">
        <v>42</v>
      </c>
      <c r="D25" s="5" t="s">
        <v>42</v>
      </c>
      <c r="E25" s="15">
        <v>6.6</v>
      </c>
      <c r="F25" s="5" t="s">
        <v>43</v>
      </c>
      <c r="G25" s="14" t="s">
        <v>44</v>
      </c>
      <c r="H25" s="5" t="s">
        <v>30</v>
      </c>
      <c r="I25" s="5">
        <v>100</v>
      </c>
      <c r="J25" s="5">
        <f t="shared" si="0"/>
        <v>660</v>
      </c>
      <c r="K25" s="18"/>
    </row>
    <row r="26" ht="15.75" spans="1:11">
      <c r="A26" s="3">
        <v>22</v>
      </c>
      <c r="B26" s="6" t="s">
        <v>61</v>
      </c>
      <c r="C26" s="5" t="s">
        <v>42</v>
      </c>
      <c r="D26" s="5" t="s">
        <v>42</v>
      </c>
      <c r="E26" s="15">
        <v>5.5</v>
      </c>
      <c r="F26" s="5" t="s">
        <v>43</v>
      </c>
      <c r="G26" s="14" t="s">
        <v>44</v>
      </c>
      <c r="H26" s="5" t="s">
        <v>30</v>
      </c>
      <c r="I26" s="5">
        <v>100</v>
      </c>
      <c r="J26" s="5">
        <f t="shared" si="0"/>
        <v>550</v>
      </c>
      <c r="K26" s="18"/>
    </row>
    <row r="27" ht="15.75" spans="1:11">
      <c r="A27" s="3">
        <v>23</v>
      </c>
      <c r="B27" s="6" t="s">
        <v>62</v>
      </c>
      <c r="C27" s="5" t="s">
        <v>42</v>
      </c>
      <c r="D27" s="5" t="s">
        <v>42</v>
      </c>
      <c r="E27" s="15">
        <v>11</v>
      </c>
      <c r="F27" s="5" t="s">
        <v>43</v>
      </c>
      <c r="G27" s="14" t="s">
        <v>44</v>
      </c>
      <c r="H27" s="5" t="s">
        <v>30</v>
      </c>
      <c r="I27" s="5">
        <v>100</v>
      </c>
      <c r="J27" s="5">
        <f t="shared" si="0"/>
        <v>1100</v>
      </c>
      <c r="K27" s="18"/>
    </row>
    <row r="28" ht="15.75" spans="1:11">
      <c r="A28" s="3">
        <v>24</v>
      </c>
      <c r="B28" s="6" t="s">
        <v>63</v>
      </c>
      <c r="C28" s="5" t="s">
        <v>42</v>
      </c>
      <c r="D28" s="5" t="s">
        <v>42</v>
      </c>
      <c r="E28" s="15">
        <v>6.6</v>
      </c>
      <c r="F28" s="5" t="s">
        <v>43</v>
      </c>
      <c r="G28" s="14" t="s">
        <v>44</v>
      </c>
      <c r="H28" s="5" t="s">
        <v>30</v>
      </c>
      <c r="I28" s="5">
        <v>100</v>
      </c>
      <c r="J28" s="5">
        <f t="shared" si="0"/>
        <v>660</v>
      </c>
      <c r="K28" s="18"/>
    </row>
    <row r="29" ht="15.75" spans="1:11">
      <c r="A29" s="3">
        <v>25</v>
      </c>
      <c r="B29" s="6" t="s">
        <v>64</v>
      </c>
      <c r="C29" s="5" t="s">
        <v>42</v>
      </c>
      <c r="D29" s="5" t="s">
        <v>42</v>
      </c>
      <c r="E29" s="15">
        <v>5.5</v>
      </c>
      <c r="F29" s="5" t="s">
        <v>43</v>
      </c>
      <c r="G29" s="14" t="s">
        <v>44</v>
      </c>
      <c r="H29" s="5" t="s">
        <v>30</v>
      </c>
      <c r="I29" s="5">
        <v>100</v>
      </c>
      <c r="J29" s="5">
        <f t="shared" si="0"/>
        <v>550</v>
      </c>
      <c r="K29" s="18"/>
    </row>
    <row r="30" ht="15.75" spans="1:11">
      <c r="A30" s="3">
        <v>26</v>
      </c>
      <c r="B30" s="6" t="s">
        <v>65</v>
      </c>
      <c r="C30" s="5" t="s">
        <v>42</v>
      </c>
      <c r="D30" s="5" t="s">
        <v>42</v>
      </c>
      <c r="E30" s="15">
        <v>3.3</v>
      </c>
      <c r="F30" s="5" t="s">
        <v>43</v>
      </c>
      <c r="G30" s="14" t="s">
        <v>44</v>
      </c>
      <c r="H30" s="5" t="s">
        <v>30</v>
      </c>
      <c r="I30" s="5">
        <v>100</v>
      </c>
      <c r="J30" s="5">
        <f t="shared" si="0"/>
        <v>330</v>
      </c>
      <c r="K30" s="18"/>
    </row>
    <row r="31" ht="15.75" spans="1:11">
      <c r="A31" s="3">
        <v>27</v>
      </c>
      <c r="B31" s="6" t="s">
        <v>66</v>
      </c>
      <c r="C31" s="5" t="s">
        <v>42</v>
      </c>
      <c r="D31" s="5" t="s">
        <v>42</v>
      </c>
      <c r="E31" s="15">
        <v>4.4</v>
      </c>
      <c r="F31" s="5" t="s">
        <v>43</v>
      </c>
      <c r="G31" s="14" t="s">
        <v>44</v>
      </c>
      <c r="H31" s="5" t="s">
        <v>30</v>
      </c>
      <c r="I31" s="5">
        <v>100</v>
      </c>
      <c r="J31" s="5">
        <f t="shared" si="0"/>
        <v>440</v>
      </c>
      <c r="K31" s="18"/>
    </row>
    <row r="32" ht="15.75" spans="1:11">
      <c r="A32" s="3">
        <v>28</v>
      </c>
      <c r="B32" s="8" t="s">
        <v>67</v>
      </c>
      <c r="C32" s="5" t="s">
        <v>42</v>
      </c>
      <c r="D32" s="5" t="s">
        <v>42</v>
      </c>
      <c r="E32" s="15">
        <v>5.5</v>
      </c>
      <c r="F32" s="5" t="s">
        <v>43</v>
      </c>
      <c r="G32" s="14" t="s">
        <v>44</v>
      </c>
      <c r="H32" s="5" t="s">
        <v>30</v>
      </c>
      <c r="I32" s="5">
        <v>100</v>
      </c>
      <c r="J32" s="5">
        <f t="shared" si="0"/>
        <v>550</v>
      </c>
      <c r="K32" s="18"/>
    </row>
    <row r="33" ht="15.75" spans="1:11">
      <c r="A33" s="3">
        <v>29</v>
      </c>
      <c r="B33" s="6" t="s">
        <v>68</v>
      </c>
      <c r="C33" s="5" t="s">
        <v>42</v>
      </c>
      <c r="D33" s="5" t="s">
        <v>42</v>
      </c>
      <c r="E33" s="15">
        <v>3.3</v>
      </c>
      <c r="F33" s="5" t="s">
        <v>43</v>
      </c>
      <c r="G33" s="14" t="s">
        <v>44</v>
      </c>
      <c r="H33" s="5" t="s">
        <v>30</v>
      </c>
      <c r="I33" s="5">
        <v>100</v>
      </c>
      <c r="J33" s="5">
        <f t="shared" si="0"/>
        <v>330</v>
      </c>
      <c r="K33" s="18"/>
    </row>
    <row r="34" ht="15.75" spans="1:11">
      <c r="A34" s="3">
        <v>30</v>
      </c>
      <c r="B34" s="6" t="s">
        <v>69</v>
      </c>
      <c r="C34" s="5" t="s">
        <v>42</v>
      </c>
      <c r="D34" s="5" t="s">
        <v>42</v>
      </c>
      <c r="E34" s="15">
        <v>5.5</v>
      </c>
      <c r="F34" s="5" t="s">
        <v>43</v>
      </c>
      <c r="G34" s="14" t="s">
        <v>44</v>
      </c>
      <c r="H34" s="5" t="s">
        <v>30</v>
      </c>
      <c r="I34" s="5">
        <v>100</v>
      </c>
      <c r="J34" s="5">
        <f t="shared" si="0"/>
        <v>550</v>
      </c>
      <c r="K34" s="18"/>
    </row>
    <row r="35" ht="15.75" spans="1:11">
      <c r="A35" s="3">
        <v>31</v>
      </c>
      <c r="B35" s="6" t="s">
        <v>70</v>
      </c>
      <c r="C35" s="5" t="s">
        <v>42</v>
      </c>
      <c r="D35" s="5" t="s">
        <v>42</v>
      </c>
      <c r="E35" s="15">
        <v>6.6</v>
      </c>
      <c r="F35" s="5" t="s">
        <v>43</v>
      </c>
      <c r="G35" s="14" t="s">
        <v>44</v>
      </c>
      <c r="H35" s="5" t="s">
        <v>30</v>
      </c>
      <c r="I35" s="5">
        <v>100</v>
      </c>
      <c r="J35" s="5">
        <f t="shared" si="0"/>
        <v>660</v>
      </c>
      <c r="K35" s="18"/>
    </row>
    <row r="36" ht="15.75" spans="1:11">
      <c r="A36" s="3">
        <v>32</v>
      </c>
      <c r="B36" s="6" t="s">
        <v>71</v>
      </c>
      <c r="C36" s="5" t="s">
        <v>42</v>
      </c>
      <c r="D36" s="5" t="s">
        <v>42</v>
      </c>
      <c r="E36" s="15">
        <v>3.3</v>
      </c>
      <c r="F36" s="5" t="s">
        <v>43</v>
      </c>
      <c r="G36" s="14" t="s">
        <v>44</v>
      </c>
      <c r="H36" s="5" t="s">
        <v>30</v>
      </c>
      <c r="I36" s="5">
        <v>100</v>
      </c>
      <c r="J36" s="5">
        <f t="shared" si="0"/>
        <v>330</v>
      </c>
      <c r="K36" s="18"/>
    </row>
    <row r="37" ht="15.75" spans="1:11">
      <c r="A37" s="3">
        <v>33</v>
      </c>
      <c r="B37" s="6" t="s">
        <v>72</v>
      </c>
      <c r="C37" s="5" t="s">
        <v>42</v>
      </c>
      <c r="D37" s="5" t="s">
        <v>42</v>
      </c>
      <c r="E37" s="15">
        <v>7.8</v>
      </c>
      <c r="F37" s="5" t="s">
        <v>43</v>
      </c>
      <c r="G37" s="14" t="s">
        <v>44</v>
      </c>
      <c r="H37" s="5" t="s">
        <v>30</v>
      </c>
      <c r="I37" s="5">
        <v>100</v>
      </c>
      <c r="J37" s="5">
        <f t="shared" si="0"/>
        <v>780</v>
      </c>
      <c r="K37" s="18"/>
    </row>
    <row r="38" ht="15.75" spans="1:11">
      <c r="A38" s="3">
        <v>34</v>
      </c>
      <c r="B38" s="6" t="s">
        <v>73</v>
      </c>
      <c r="C38" s="5" t="s">
        <v>42</v>
      </c>
      <c r="D38" s="5" t="s">
        <v>42</v>
      </c>
      <c r="E38" s="15">
        <v>15.8</v>
      </c>
      <c r="F38" s="5" t="s">
        <v>43</v>
      </c>
      <c r="G38" s="14" t="s">
        <v>44</v>
      </c>
      <c r="H38" s="5" t="s">
        <v>30</v>
      </c>
      <c r="I38" s="5">
        <v>100</v>
      </c>
      <c r="J38" s="5">
        <f t="shared" si="0"/>
        <v>1580</v>
      </c>
      <c r="K38" s="18"/>
    </row>
    <row r="39" ht="24" spans="1:11">
      <c r="A39" s="3">
        <v>35</v>
      </c>
      <c r="B39" s="9" t="s">
        <v>74</v>
      </c>
      <c r="C39" s="5" t="s">
        <v>33</v>
      </c>
      <c r="D39" s="5" t="s">
        <v>33</v>
      </c>
      <c r="E39" s="15">
        <v>15</v>
      </c>
      <c r="F39" s="5" t="s">
        <v>28</v>
      </c>
      <c r="G39" s="14" t="s">
        <v>75</v>
      </c>
      <c r="H39" s="5" t="s">
        <v>30</v>
      </c>
      <c r="I39" s="5">
        <v>100</v>
      </c>
      <c r="J39" s="5">
        <f t="shared" si="0"/>
        <v>1500</v>
      </c>
      <c r="K39" s="19" t="s">
        <v>76</v>
      </c>
    </row>
    <row r="40" ht="15.75" spans="1:11">
      <c r="A40" s="3">
        <v>36</v>
      </c>
      <c r="B40" s="6" t="s">
        <v>77</v>
      </c>
      <c r="C40" s="5" t="s">
        <v>33</v>
      </c>
      <c r="D40" s="5" t="s">
        <v>33</v>
      </c>
      <c r="E40" s="15">
        <v>7.9</v>
      </c>
      <c r="F40" s="5" t="s">
        <v>28</v>
      </c>
      <c r="G40" s="14" t="s">
        <v>75</v>
      </c>
      <c r="H40" s="5" t="s">
        <v>30</v>
      </c>
      <c r="I40" s="5">
        <v>100</v>
      </c>
      <c r="J40" s="5">
        <f t="shared" si="0"/>
        <v>790</v>
      </c>
      <c r="K40" s="18"/>
    </row>
    <row r="41" ht="15.75" spans="1:11">
      <c r="A41" s="3">
        <v>37</v>
      </c>
      <c r="B41" s="6" t="s">
        <v>78</v>
      </c>
      <c r="C41" s="5" t="s">
        <v>33</v>
      </c>
      <c r="D41" s="5" t="s">
        <v>33</v>
      </c>
      <c r="E41" s="15">
        <v>10.2</v>
      </c>
      <c r="F41" s="5" t="s">
        <v>28</v>
      </c>
      <c r="G41" s="14" t="s">
        <v>75</v>
      </c>
      <c r="H41" s="5" t="s">
        <v>30</v>
      </c>
      <c r="I41" s="5">
        <v>100</v>
      </c>
      <c r="J41" s="5">
        <f t="shared" si="0"/>
        <v>1020</v>
      </c>
      <c r="K41" s="18"/>
    </row>
    <row r="42" ht="15.75" spans="1:11">
      <c r="A42" s="3">
        <v>38</v>
      </c>
      <c r="B42" s="4" t="s">
        <v>79</v>
      </c>
      <c r="C42" s="5" t="s">
        <v>33</v>
      </c>
      <c r="D42" s="5" t="s">
        <v>33</v>
      </c>
      <c r="E42" s="15">
        <v>7.6</v>
      </c>
      <c r="F42" s="5" t="s">
        <v>28</v>
      </c>
      <c r="G42" s="14" t="s">
        <v>80</v>
      </c>
      <c r="H42" s="5" t="s">
        <v>30</v>
      </c>
      <c r="I42" s="5">
        <v>100</v>
      </c>
      <c r="J42" s="5">
        <f t="shared" si="0"/>
        <v>760</v>
      </c>
      <c r="K42" s="18"/>
    </row>
    <row r="43" ht="15.75" spans="1:11">
      <c r="A43" s="3">
        <v>39</v>
      </c>
      <c r="B43" s="4" t="s">
        <v>81</v>
      </c>
      <c r="C43" s="5" t="s">
        <v>33</v>
      </c>
      <c r="D43" s="5" t="s">
        <v>33</v>
      </c>
      <c r="E43" s="15">
        <v>4.8</v>
      </c>
      <c r="F43" s="5" t="s">
        <v>28</v>
      </c>
      <c r="G43" s="14" t="s">
        <v>80</v>
      </c>
      <c r="H43" s="5" t="s">
        <v>30</v>
      </c>
      <c r="I43" s="5">
        <v>100</v>
      </c>
      <c r="J43" s="5">
        <f t="shared" si="0"/>
        <v>480</v>
      </c>
      <c r="K43" s="18"/>
    </row>
    <row r="44" ht="15.75" spans="1:11">
      <c r="A44" s="3">
        <v>40</v>
      </c>
      <c r="B44" s="10" t="s">
        <v>82</v>
      </c>
      <c r="C44" s="5" t="s">
        <v>33</v>
      </c>
      <c r="D44" s="5" t="s">
        <v>33</v>
      </c>
      <c r="E44" s="15">
        <v>10.6</v>
      </c>
      <c r="F44" s="5" t="s">
        <v>28</v>
      </c>
      <c r="G44" s="16" t="s">
        <v>80</v>
      </c>
      <c r="H44" s="5" t="s">
        <v>30</v>
      </c>
      <c r="I44" s="5">
        <v>100</v>
      </c>
      <c r="J44" s="20">
        <v>1980</v>
      </c>
      <c r="K44" s="18"/>
    </row>
    <row r="45" ht="15.75" spans="1:11">
      <c r="A45" s="3">
        <v>41</v>
      </c>
      <c r="B45" s="11"/>
      <c r="C45" s="12"/>
      <c r="D45" s="12"/>
      <c r="E45" s="15">
        <v>9.2</v>
      </c>
      <c r="F45" s="5" t="s">
        <v>28</v>
      </c>
      <c r="G45" s="16" t="s">
        <v>83</v>
      </c>
      <c r="H45" s="5" t="s">
        <v>30</v>
      </c>
      <c r="I45" s="5">
        <v>100</v>
      </c>
      <c r="J45" s="12"/>
      <c r="K45" s="18" t="s">
        <v>84</v>
      </c>
    </row>
    <row r="46" ht="15.75" spans="1:11">
      <c r="A46" s="3">
        <v>42</v>
      </c>
      <c r="B46" s="6" t="s">
        <v>85</v>
      </c>
      <c r="C46" s="5" t="s">
        <v>33</v>
      </c>
      <c r="D46" s="5" t="s">
        <v>33</v>
      </c>
      <c r="E46" s="15">
        <v>9.5</v>
      </c>
      <c r="F46" s="5" t="s">
        <v>28</v>
      </c>
      <c r="G46" s="14" t="s">
        <v>83</v>
      </c>
      <c r="H46" s="5" t="s">
        <v>30</v>
      </c>
      <c r="I46" s="5">
        <v>100</v>
      </c>
      <c r="J46" s="5">
        <f t="shared" ref="J46:J76" si="1">I46*E46</f>
        <v>950</v>
      </c>
      <c r="K46" s="18" t="s">
        <v>84</v>
      </c>
    </row>
    <row r="47" ht="15.75" spans="1:11">
      <c r="A47" s="3">
        <v>43</v>
      </c>
      <c r="B47" s="6" t="s">
        <v>86</v>
      </c>
      <c r="C47" s="5" t="s">
        <v>33</v>
      </c>
      <c r="D47" s="5" t="s">
        <v>33</v>
      </c>
      <c r="E47" s="15">
        <v>19.7</v>
      </c>
      <c r="F47" s="5" t="s">
        <v>28</v>
      </c>
      <c r="G47" s="14" t="s">
        <v>83</v>
      </c>
      <c r="H47" s="5" t="s">
        <v>30</v>
      </c>
      <c r="I47" s="5">
        <v>100</v>
      </c>
      <c r="J47" s="5">
        <f t="shared" si="1"/>
        <v>1970</v>
      </c>
      <c r="K47" s="18" t="s">
        <v>87</v>
      </c>
    </row>
    <row r="48" ht="15.75" spans="1:11">
      <c r="A48" s="3">
        <v>44</v>
      </c>
      <c r="B48" s="4" t="s">
        <v>88</v>
      </c>
      <c r="C48" s="5" t="s">
        <v>33</v>
      </c>
      <c r="D48" s="5" t="s">
        <v>33</v>
      </c>
      <c r="E48" s="15">
        <v>6.1</v>
      </c>
      <c r="F48" s="5" t="s">
        <v>28</v>
      </c>
      <c r="G48" s="14" t="s">
        <v>83</v>
      </c>
      <c r="H48" s="5" t="s">
        <v>30</v>
      </c>
      <c r="I48" s="5">
        <v>100</v>
      </c>
      <c r="J48" s="5">
        <f t="shared" si="1"/>
        <v>610</v>
      </c>
      <c r="K48" s="18" t="s">
        <v>84</v>
      </c>
    </row>
    <row r="49" ht="15.75" spans="1:11">
      <c r="A49" s="3">
        <v>45</v>
      </c>
      <c r="B49" s="6" t="s">
        <v>89</v>
      </c>
      <c r="C49" s="5" t="s">
        <v>33</v>
      </c>
      <c r="D49" s="5" t="s">
        <v>33</v>
      </c>
      <c r="E49" s="15">
        <v>1</v>
      </c>
      <c r="F49" s="5" t="s">
        <v>28</v>
      </c>
      <c r="G49" s="14" t="s">
        <v>83</v>
      </c>
      <c r="H49" s="5" t="s">
        <v>30</v>
      </c>
      <c r="I49" s="5">
        <v>100</v>
      </c>
      <c r="J49" s="5">
        <f t="shared" si="1"/>
        <v>100</v>
      </c>
      <c r="K49" s="18" t="s">
        <v>90</v>
      </c>
    </row>
    <row r="50" ht="15.75" spans="1:11">
      <c r="A50" s="3">
        <v>46</v>
      </c>
      <c r="B50" s="4" t="s">
        <v>91</v>
      </c>
      <c r="C50" s="5" t="s">
        <v>33</v>
      </c>
      <c r="D50" s="5" t="s">
        <v>92</v>
      </c>
      <c r="E50" s="15">
        <v>12</v>
      </c>
      <c r="F50" s="5" t="s">
        <v>28</v>
      </c>
      <c r="G50" s="14" t="s">
        <v>93</v>
      </c>
      <c r="H50" s="5" t="s">
        <v>30</v>
      </c>
      <c r="I50" s="5">
        <v>100</v>
      </c>
      <c r="J50" s="5">
        <f t="shared" si="1"/>
        <v>1200</v>
      </c>
      <c r="K50" s="18"/>
    </row>
    <row r="51" ht="15.75" spans="1:11">
      <c r="A51" s="3">
        <v>47</v>
      </c>
      <c r="B51" s="6" t="s">
        <v>94</v>
      </c>
      <c r="C51" s="5" t="s">
        <v>33</v>
      </c>
      <c r="D51" s="5" t="s">
        <v>92</v>
      </c>
      <c r="E51" s="15">
        <v>15.7</v>
      </c>
      <c r="F51" s="5" t="s">
        <v>28</v>
      </c>
      <c r="G51" s="14" t="s">
        <v>93</v>
      </c>
      <c r="H51" s="5" t="s">
        <v>30</v>
      </c>
      <c r="I51" s="5">
        <v>100</v>
      </c>
      <c r="J51" s="5">
        <f t="shared" si="1"/>
        <v>1570</v>
      </c>
      <c r="K51" s="18"/>
    </row>
    <row r="52" ht="15.75" spans="1:11">
      <c r="A52" s="3">
        <v>48</v>
      </c>
      <c r="B52" s="6" t="s">
        <v>95</v>
      </c>
      <c r="C52" s="5" t="s">
        <v>33</v>
      </c>
      <c r="D52" s="5" t="s">
        <v>92</v>
      </c>
      <c r="E52" s="15">
        <v>3</v>
      </c>
      <c r="F52" s="5" t="s">
        <v>28</v>
      </c>
      <c r="G52" s="14" t="s">
        <v>93</v>
      </c>
      <c r="H52" s="5" t="s">
        <v>30</v>
      </c>
      <c r="I52" s="5">
        <v>100</v>
      </c>
      <c r="J52" s="5">
        <f t="shared" si="1"/>
        <v>300</v>
      </c>
      <c r="K52" s="18"/>
    </row>
    <row r="53" ht="15.75" spans="1:11">
      <c r="A53" s="3">
        <v>49</v>
      </c>
      <c r="B53" s="6" t="s">
        <v>96</v>
      </c>
      <c r="C53" s="5" t="s">
        <v>33</v>
      </c>
      <c r="D53" s="5" t="s">
        <v>92</v>
      </c>
      <c r="E53" s="15">
        <v>5</v>
      </c>
      <c r="F53" s="5" t="s">
        <v>28</v>
      </c>
      <c r="G53" s="14" t="s">
        <v>93</v>
      </c>
      <c r="H53" s="5" t="s">
        <v>30</v>
      </c>
      <c r="I53" s="5">
        <v>100</v>
      </c>
      <c r="J53" s="5">
        <f t="shared" si="1"/>
        <v>500</v>
      </c>
      <c r="K53" s="18"/>
    </row>
    <row r="54" ht="15.75" spans="1:11">
      <c r="A54" s="3">
        <v>50</v>
      </c>
      <c r="B54" s="13" t="s">
        <v>97</v>
      </c>
      <c r="C54" s="5" t="s">
        <v>33</v>
      </c>
      <c r="D54" s="5" t="s">
        <v>92</v>
      </c>
      <c r="E54" s="15">
        <v>19</v>
      </c>
      <c r="F54" s="5" t="s">
        <v>28</v>
      </c>
      <c r="G54" s="14" t="s">
        <v>93</v>
      </c>
      <c r="H54" s="5" t="s">
        <v>30</v>
      </c>
      <c r="I54" s="5">
        <v>100</v>
      </c>
      <c r="J54" s="5">
        <f t="shared" si="1"/>
        <v>1900</v>
      </c>
      <c r="K54" s="18"/>
    </row>
    <row r="55" ht="15.75" spans="1:11">
      <c r="A55" s="3">
        <v>51</v>
      </c>
      <c r="B55" s="6" t="s">
        <v>98</v>
      </c>
      <c r="C55" s="5" t="s">
        <v>33</v>
      </c>
      <c r="D55" s="5" t="s">
        <v>92</v>
      </c>
      <c r="E55" s="15">
        <v>20</v>
      </c>
      <c r="F55" s="5" t="s">
        <v>28</v>
      </c>
      <c r="G55" s="14" t="s">
        <v>93</v>
      </c>
      <c r="H55" s="5" t="s">
        <v>30</v>
      </c>
      <c r="I55" s="5">
        <v>100</v>
      </c>
      <c r="J55" s="5">
        <f t="shared" si="1"/>
        <v>2000</v>
      </c>
      <c r="K55" s="18"/>
    </row>
    <row r="56" ht="15.75" spans="1:11">
      <c r="A56" s="3">
        <v>52</v>
      </c>
      <c r="B56" s="6" t="s">
        <v>99</v>
      </c>
      <c r="C56" s="5" t="s">
        <v>33</v>
      </c>
      <c r="D56" s="5" t="s">
        <v>92</v>
      </c>
      <c r="E56" s="15">
        <v>22</v>
      </c>
      <c r="F56" s="5" t="s">
        <v>28</v>
      </c>
      <c r="G56" s="14" t="s">
        <v>93</v>
      </c>
      <c r="H56" s="5" t="s">
        <v>30</v>
      </c>
      <c r="I56" s="5">
        <v>100</v>
      </c>
      <c r="J56" s="5">
        <f t="shared" si="1"/>
        <v>2200</v>
      </c>
      <c r="K56" s="18"/>
    </row>
    <row r="57" ht="15.75" spans="1:11">
      <c r="A57" s="3">
        <v>53</v>
      </c>
      <c r="B57" s="6" t="s">
        <v>100</v>
      </c>
      <c r="C57" s="5" t="s">
        <v>33</v>
      </c>
      <c r="D57" s="5" t="s">
        <v>92</v>
      </c>
      <c r="E57" s="15">
        <v>6</v>
      </c>
      <c r="F57" s="5" t="s">
        <v>28</v>
      </c>
      <c r="G57" s="14" t="s">
        <v>93</v>
      </c>
      <c r="H57" s="5" t="s">
        <v>30</v>
      </c>
      <c r="I57" s="5">
        <v>100</v>
      </c>
      <c r="J57" s="5">
        <f t="shared" si="1"/>
        <v>600</v>
      </c>
      <c r="K57" s="18"/>
    </row>
    <row r="58" ht="15.75" spans="1:11">
      <c r="A58" s="3">
        <v>54</v>
      </c>
      <c r="B58" s="6" t="s">
        <v>101</v>
      </c>
      <c r="C58" s="5" t="s">
        <v>33</v>
      </c>
      <c r="D58" s="5" t="s">
        <v>92</v>
      </c>
      <c r="E58" s="15">
        <v>7</v>
      </c>
      <c r="F58" s="5" t="s">
        <v>28</v>
      </c>
      <c r="G58" s="14" t="s">
        <v>93</v>
      </c>
      <c r="H58" s="5" t="s">
        <v>30</v>
      </c>
      <c r="I58" s="5">
        <v>100</v>
      </c>
      <c r="J58" s="5">
        <f t="shared" si="1"/>
        <v>700</v>
      </c>
      <c r="K58" s="18"/>
    </row>
    <row r="59" ht="15.75" spans="1:11">
      <c r="A59" s="3">
        <v>55</v>
      </c>
      <c r="B59" s="6" t="s">
        <v>102</v>
      </c>
      <c r="C59" s="5" t="s">
        <v>33</v>
      </c>
      <c r="D59" s="5" t="s">
        <v>92</v>
      </c>
      <c r="E59" s="15">
        <v>9.5</v>
      </c>
      <c r="F59" s="5" t="s">
        <v>28</v>
      </c>
      <c r="G59" s="14" t="s">
        <v>93</v>
      </c>
      <c r="H59" s="5" t="s">
        <v>30</v>
      </c>
      <c r="I59" s="5">
        <v>100</v>
      </c>
      <c r="J59" s="5">
        <f t="shared" si="1"/>
        <v>950</v>
      </c>
      <c r="K59" s="18"/>
    </row>
    <row r="60" ht="15.75" spans="1:11">
      <c r="A60" s="3">
        <v>56</v>
      </c>
      <c r="B60" s="6" t="s">
        <v>103</v>
      </c>
      <c r="C60" s="5" t="s">
        <v>33</v>
      </c>
      <c r="D60" s="5" t="s">
        <v>92</v>
      </c>
      <c r="E60" s="15">
        <v>6</v>
      </c>
      <c r="F60" s="5" t="s">
        <v>28</v>
      </c>
      <c r="G60" s="14" t="s">
        <v>93</v>
      </c>
      <c r="H60" s="5" t="s">
        <v>30</v>
      </c>
      <c r="I60" s="5">
        <v>100</v>
      </c>
      <c r="J60" s="5">
        <f t="shared" si="1"/>
        <v>600</v>
      </c>
      <c r="K60" s="18"/>
    </row>
    <row r="61" ht="15.75" spans="1:11">
      <c r="A61" s="3">
        <v>57</v>
      </c>
      <c r="B61" s="6" t="s">
        <v>104</v>
      </c>
      <c r="C61" s="5" t="s">
        <v>33</v>
      </c>
      <c r="D61" s="5" t="s">
        <v>92</v>
      </c>
      <c r="E61" s="15">
        <v>9</v>
      </c>
      <c r="F61" s="5" t="s">
        <v>28</v>
      </c>
      <c r="G61" s="14" t="s">
        <v>93</v>
      </c>
      <c r="H61" s="5" t="s">
        <v>30</v>
      </c>
      <c r="I61" s="5">
        <v>100</v>
      </c>
      <c r="J61" s="5">
        <f t="shared" si="1"/>
        <v>900</v>
      </c>
      <c r="K61" s="18"/>
    </row>
    <row r="62" ht="15.75" spans="1:11">
      <c r="A62" s="3">
        <v>58</v>
      </c>
      <c r="B62" s="6" t="s">
        <v>105</v>
      </c>
      <c r="C62" s="5" t="s">
        <v>33</v>
      </c>
      <c r="D62" s="5" t="s">
        <v>92</v>
      </c>
      <c r="E62" s="15">
        <v>7</v>
      </c>
      <c r="F62" s="5" t="s">
        <v>28</v>
      </c>
      <c r="G62" s="14" t="s">
        <v>93</v>
      </c>
      <c r="H62" s="5" t="s">
        <v>30</v>
      </c>
      <c r="I62" s="5">
        <v>100</v>
      </c>
      <c r="J62" s="5">
        <f t="shared" si="1"/>
        <v>700</v>
      </c>
      <c r="K62" s="18"/>
    </row>
    <row r="63" ht="15.75" spans="1:11">
      <c r="A63" s="3">
        <v>59</v>
      </c>
      <c r="B63" s="6" t="s">
        <v>106</v>
      </c>
      <c r="C63" s="5" t="s">
        <v>33</v>
      </c>
      <c r="D63" s="5" t="s">
        <v>92</v>
      </c>
      <c r="E63" s="15">
        <v>6</v>
      </c>
      <c r="F63" s="5" t="s">
        <v>28</v>
      </c>
      <c r="G63" s="14" t="s">
        <v>93</v>
      </c>
      <c r="H63" s="5" t="s">
        <v>30</v>
      </c>
      <c r="I63" s="5">
        <v>100</v>
      </c>
      <c r="J63" s="5">
        <f t="shared" si="1"/>
        <v>600</v>
      </c>
      <c r="K63" s="18"/>
    </row>
    <row r="64" ht="15.75" spans="1:11">
      <c r="A64" s="3">
        <v>60</v>
      </c>
      <c r="B64" s="6" t="s">
        <v>107</v>
      </c>
      <c r="C64" s="5" t="s">
        <v>33</v>
      </c>
      <c r="D64" s="5" t="s">
        <v>92</v>
      </c>
      <c r="E64" s="15">
        <v>15.3</v>
      </c>
      <c r="F64" s="5" t="s">
        <v>28</v>
      </c>
      <c r="G64" s="14" t="s">
        <v>108</v>
      </c>
      <c r="H64" s="5" t="s">
        <v>30</v>
      </c>
      <c r="I64" s="5">
        <v>100</v>
      </c>
      <c r="J64" s="5">
        <f t="shared" si="1"/>
        <v>1530</v>
      </c>
      <c r="K64" s="18"/>
    </row>
    <row r="65" ht="15.75" spans="1:11">
      <c r="A65" s="3">
        <v>61</v>
      </c>
      <c r="B65" s="6" t="s">
        <v>109</v>
      </c>
      <c r="C65" s="5" t="s">
        <v>33</v>
      </c>
      <c r="D65" s="5" t="s">
        <v>92</v>
      </c>
      <c r="E65" s="15">
        <v>7</v>
      </c>
      <c r="F65" s="5" t="s">
        <v>28</v>
      </c>
      <c r="G65" s="14" t="s">
        <v>93</v>
      </c>
      <c r="H65" s="5" t="s">
        <v>30</v>
      </c>
      <c r="I65" s="5">
        <v>100</v>
      </c>
      <c r="J65" s="5">
        <f t="shared" si="1"/>
        <v>700</v>
      </c>
      <c r="K65" s="18"/>
    </row>
    <row r="66" ht="15.75" spans="1:11">
      <c r="A66" s="3">
        <v>62</v>
      </c>
      <c r="B66" s="21" t="s">
        <v>110</v>
      </c>
      <c r="C66" s="22" t="s">
        <v>111</v>
      </c>
      <c r="D66" s="22" t="s">
        <v>112</v>
      </c>
      <c r="E66" s="5">
        <v>3.31</v>
      </c>
      <c r="F66" s="5" t="s">
        <v>113</v>
      </c>
      <c r="G66" s="5" t="s">
        <v>114</v>
      </c>
      <c r="H66" s="5" t="s">
        <v>115</v>
      </c>
      <c r="I66" s="5">
        <v>100</v>
      </c>
      <c r="J66" s="5">
        <f t="shared" si="1"/>
        <v>331</v>
      </c>
      <c r="K66" s="18"/>
    </row>
    <row r="67" ht="15.75" spans="1:11">
      <c r="A67" s="3">
        <v>63</v>
      </c>
      <c r="B67" s="23" t="s">
        <v>116</v>
      </c>
      <c r="C67" s="22" t="s">
        <v>111</v>
      </c>
      <c r="D67" s="22" t="s">
        <v>112</v>
      </c>
      <c r="E67" s="5">
        <v>4.34</v>
      </c>
      <c r="F67" s="5" t="s">
        <v>113</v>
      </c>
      <c r="G67" s="5" t="s">
        <v>114</v>
      </c>
      <c r="H67" s="5" t="s">
        <v>115</v>
      </c>
      <c r="I67" s="5">
        <v>100</v>
      </c>
      <c r="J67" s="5">
        <f t="shared" si="1"/>
        <v>434</v>
      </c>
      <c r="K67" s="18"/>
    </row>
    <row r="68" ht="15.75" spans="1:11">
      <c r="A68" s="3">
        <v>64</v>
      </c>
      <c r="B68" s="22" t="s">
        <v>117</v>
      </c>
      <c r="C68" s="22" t="s">
        <v>111</v>
      </c>
      <c r="D68" s="22" t="s">
        <v>112</v>
      </c>
      <c r="E68" s="5">
        <v>10.85</v>
      </c>
      <c r="F68" s="5" t="s">
        <v>113</v>
      </c>
      <c r="G68" s="5" t="s">
        <v>114</v>
      </c>
      <c r="H68" s="5" t="s">
        <v>115</v>
      </c>
      <c r="I68" s="5">
        <v>100</v>
      </c>
      <c r="J68" s="5">
        <f t="shared" si="1"/>
        <v>1085</v>
      </c>
      <c r="K68" s="18"/>
    </row>
    <row r="69" ht="15.75" spans="1:11">
      <c r="A69" s="3">
        <v>65</v>
      </c>
      <c r="B69" s="22" t="s">
        <v>118</v>
      </c>
      <c r="C69" s="22" t="s">
        <v>111</v>
      </c>
      <c r="D69" s="22" t="s">
        <v>112</v>
      </c>
      <c r="E69" s="5">
        <v>11.9</v>
      </c>
      <c r="F69" s="5" t="s">
        <v>119</v>
      </c>
      <c r="G69" s="5" t="s">
        <v>114</v>
      </c>
      <c r="H69" s="5" t="s">
        <v>115</v>
      </c>
      <c r="I69" s="5">
        <v>100</v>
      </c>
      <c r="J69" s="5">
        <f t="shared" si="1"/>
        <v>1190</v>
      </c>
      <c r="K69" s="18"/>
    </row>
    <row r="70" ht="15.75" spans="1:11">
      <c r="A70" s="3">
        <v>66</v>
      </c>
      <c r="B70" s="6" t="s">
        <v>120</v>
      </c>
      <c r="C70" s="5" t="s">
        <v>33</v>
      </c>
      <c r="D70" s="5" t="s">
        <v>121</v>
      </c>
      <c r="E70" s="27">
        <v>2.9</v>
      </c>
      <c r="F70" s="5" t="s">
        <v>122</v>
      </c>
      <c r="G70" s="14" t="s">
        <v>123</v>
      </c>
      <c r="H70" s="5" t="s">
        <v>30</v>
      </c>
      <c r="I70" s="5">
        <v>100</v>
      </c>
      <c r="J70" s="5">
        <f t="shared" si="1"/>
        <v>290</v>
      </c>
      <c r="K70" s="18"/>
    </row>
    <row r="71" ht="15.75" spans="1:11">
      <c r="A71" s="3">
        <v>67</v>
      </c>
      <c r="B71" s="4" t="s">
        <v>124</v>
      </c>
      <c r="C71" s="5" t="s">
        <v>33</v>
      </c>
      <c r="D71" s="5" t="s">
        <v>121</v>
      </c>
      <c r="E71" s="27">
        <v>4.4</v>
      </c>
      <c r="F71" s="5" t="s">
        <v>122</v>
      </c>
      <c r="G71" s="14" t="s">
        <v>123</v>
      </c>
      <c r="H71" s="5" t="s">
        <v>30</v>
      </c>
      <c r="I71" s="5">
        <v>100</v>
      </c>
      <c r="J71" s="5">
        <f t="shared" si="1"/>
        <v>440</v>
      </c>
      <c r="K71" s="18"/>
    </row>
    <row r="72" ht="15.75" spans="1:11">
      <c r="A72" s="3">
        <v>68</v>
      </c>
      <c r="B72" s="4" t="s">
        <v>125</v>
      </c>
      <c r="C72" s="5" t="s">
        <v>33</v>
      </c>
      <c r="D72" s="5" t="s">
        <v>121</v>
      </c>
      <c r="E72" s="27">
        <v>3.1</v>
      </c>
      <c r="F72" s="5" t="s">
        <v>122</v>
      </c>
      <c r="G72" s="14" t="s">
        <v>123</v>
      </c>
      <c r="H72" s="5" t="s">
        <v>30</v>
      </c>
      <c r="I72" s="5">
        <v>100</v>
      </c>
      <c r="J72" s="5">
        <f t="shared" si="1"/>
        <v>310</v>
      </c>
      <c r="K72" s="18"/>
    </row>
    <row r="73" ht="15.75" spans="1:11">
      <c r="A73" s="3">
        <v>69</v>
      </c>
      <c r="B73" s="6" t="s">
        <v>126</v>
      </c>
      <c r="C73" s="5" t="s">
        <v>33</v>
      </c>
      <c r="D73" s="5" t="s">
        <v>121</v>
      </c>
      <c r="E73" s="27">
        <v>2.4</v>
      </c>
      <c r="F73" s="5" t="s">
        <v>122</v>
      </c>
      <c r="G73" s="14" t="s">
        <v>123</v>
      </c>
      <c r="H73" s="5" t="s">
        <v>30</v>
      </c>
      <c r="I73" s="5">
        <v>100</v>
      </c>
      <c r="J73" s="5">
        <f t="shared" si="1"/>
        <v>240</v>
      </c>
      <c r="K73" s="18"/>
    </row>
    <row r="74" ht="15.75" spans="1:11">
      <c r="A74" s="3">
        <v>70</v>
      </c>
      <c r="B74" s="6" t="s">
        <v>127</v>
      </c>
      <c r="C74" s="5" t="s">
        <v>33</v>
      </c>
      <c r="D74" s="5" t="s">
        <v>121</v>
      </c>
      <c r="E74" s="27">
        <v>15.6</v>
      </c>
      <c r="F74" s="5" t="s">
        <v>122</v>
      </c>
      <c r="G74" s="14" t="s">
        <v>128</v>
      </c>
      <c r="H74" s="5" t="s">
        <v>30</v>
      </c>
      <c r="I74" s="5">
        <v>100</v>
      </c>
      <c r="J74" s="5">
        <f t="shared" si="1"/>
        <v>1560</v>
      </c>
      <c r="K74" s="18"/>
    </row>
    <row r="75" ht="15.75" spans="1:11">
      <c r="A75" s="3">
        <v>71</v>
      </c>
      <c r="B75" s="6" t="s">
        <v>129</v>
      </c>
      <c r="C75" s="5" t="s">
        <v>33</v>
      </c>
      <c r="D75" s="5" t="s">
        <v>121</v>
      </c>
      <c r="E75" s="27">
        <v>15</v>
      </c>
      <c r="F75" s="5" t="s">
        <v>122</v>
      </c>
      <c r="G75" s="14" t="s">
        <v>128</v>
      </c>
      <c r="H75" s="5" t="s">
        <v>30</v>
      </c>
      <c r="I75" s="5">
        <v>100</v>
      </c>
      <c r="J75" s="5">
        <f t="shared" si="1"/>
        <v>1500</v>
      </c>
      <c r="K75" s="18"/>
    </row>
    <row r="76" ht="15.75" spans="1:11">
      <c r="A76" s="3">
        <v>72</v>
      </c>
      <c r="B76" s="4" t="s">
        <v>130</v>
      </c>
      <c r="C76" s="5" t="s">
        <v>33</v>
      </c>
      <c r="D76" s="5" t="s">
        <v>121</v>
      </c>
      <c r="E76" s="15">
        <v>4.8</v>
      </c>
      <c r="F76" s="5" t="s">
        <v>122</v>
      </c>
      <c r="G76" s="14" t="s">
        <v>131</v>
      </c>
      <c r="H76" s="5" t="s">
        <v>30</v>
      </c>
      <c r="I76" s="5">
        <v>100</v>
      </c>
      <c r="J76" s="5">
        <f t="shared" si="1"/>
        <v>480</v>
      </c>
      <c r="K76" s="18"/>
    </row>
    <row r="77" ht="15.75" spans="1:11">
      <c r="A77" s="3"/>
      <c r="B77" s="24" t="s">
        <v>132</v>
      </c>
      <c r="C77" s="25"/>
      <c r="D77" s="26"/>
      <c r="E77" s="27">
        <f>SUM(E5:E76)</f>
        <v>567</v>
      </c>
      <c r="F77" s="5"/>
      <c r="G77" s="14"/>
      <c r="H77" s="5"/>
      <c r="I77" s="5">
        <v>100</v>
      </c>
      <c r="J77" s="5">
        <f>SUM(E77*I77)</f>
        <v>56700</v>
      </c>
      <c r="K77" s="18"/>
    </row>
  </sheetData>
  <mergeCells count="7">
    <mergeCell ref="A2:K2"/>
    <mergeCell ref="B3:K3"/>
    <mergeCell ref="B77:D77"/>
    <mergeCell ref="B44:B45"/>
    <mergeCell ref="C44:C45"/>
    <mergeCell ref="D44:D45"/>
    <mergeCell ref="J44:J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花名表</vt:lpstr>
      <vt:lpstr>花名表2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郭蓉</cp:lastModifiedBy>
  <dcterms:created xsi:type="dcterms:W3CDTF">2023-05-29T16:28:00Z</dcterms:created>
  <dcterms:modified xsi:type="dcterms:W3CDTF">2025-09-04T17:53:27Z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B29EAC05E6D262459761B968628BD9A1_43</vt:lpwstr>
  </property>
  <property fmtid="{D5CDD505-2E9C-101B-9397-08002B2CF9AE}" pid="3" name="KSOProductBuildVer">
    <vt:lpwstr>2052-12.8.2.1115</vt:lpwstr>
  </property>
</Properties>
</file>