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茄果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<sst xmlns="http://schemas.openxmlformats.org/spreadsheetml/2006/main" count="162" uniqueCount="84">
  <si>
    <t>附件4</t>
  </si>
  <si>
    <t>2025年盐池县茄果类蔬菜种植补助发放花名册</t>
  </si>
  <si>
    <t>序号</t>
  </si>
  <si>
    <t>乡镇</t>
  </si>
  <si>
    <t>行政村</t>
  </si>
  <si>
    <t>自然村</t>
  </si>
  <si>
    <t>主体名称</t>
  </si>
  <si>
    <t>补助面积（亩）</t>
  </si>
  <si>
    <t>分类</t>
  </si>
  <si>
    <t>补助标准
（元/亩）</t>
  </si>
  <si>
    <t>补助金额（元）</t>
  </si>
  <si>
    <t>花马池镇</t>
  </si>
  <si>
    <t>冒寨子村</t>
  </si>
  <si>
    <t>西陈圈</t>
  </si>
  <si>
    <t>陈有宝</t>
  </si>
  <si>
    <t>茄果类</t>
  </si>
  <si>
    <t>蔡记塘</t>
  </si>
  <si>
    <t>王仁</t>
  </si>
  <si>
    <t>沙边子村</t>
  </si>
  <si>
    <t>东沙边子</t>
  </si>
  <si>
    <t>刘仲勋</t>
  </si>
  <si>
    <t>八岔梁村</t>
  </si>
  <si>
    <t>夏记墩</t>
  </si>
  <si>
    <t>马占武</t>
  </si>
  <si>
    <t>花马池</t>
  </si>
  <si>
    <t>芨芨沟</t>
  </si>
  <si>
    <t>英雄堡</t>
  </si>
  <si>
    <t>闫民泽</t>
  </si>
  <si>
    <t>四墩子村</t>
  </si>
  <si>
    <t>红山沟</t>
  </si>
  <si>
    <t>郭建勋</t>
  </si>
  <si>
    <t>曹泥洼</t>
  </si>
  <si>
    <t>陈起明</t>
  </si>
  <si>
    <t>李毛庄</t>
  </si>
  <si>
    <t>汪龙</t>
  </si>
  <si>
    <t>郭记沟村</t>
  </si>
  <si>
    <t>双堆子</t>
  </si>
  <si>
    <t>赵忠强</t>
  </si>
  <si>
    <t>李常胜</t>
  </si>
  <si>
    <t>李成强</t>
  </si>
  <si>
    <t>李常飞</t>
  </si>
  <si>
    <t>张世锋</t>
  </si>
  <si>
    <t>王世君</t>
  </si>
  <si>
    <t>郭记梁</t>
  </si>
  <si>
    <t>郭明</t>
  </si>
  <si>
    <t>郭占卫</t>
  </si>
  <si>
    <t>惠安堡镇</t>
  </si>
  <si>
    <t>狼布掌村</t>
  </si>
  <si>
    <t>小庄子</t>
  </si>
  <si>
    <t>曹锋</t>
  </si>
  <si>
    <t>高沙窝镇</t>
  </si>
  <si>
    <t>宝塔村</t>
  </si>
  <si>
    <t>东庄子</t>
  </si>
  <si>
    <t>余政彬</t>
  </si>
  <si>
    <t>大圪垯村</t>
  </si>
  <si>
    <t>黑土坑</t>
  </si>
  <si>
    <t>呼宝宁</t>
  </si>
  <si>
    <t>任自宁</t>
  </si>
  <si>
    <t>宋风莲</t>
  </si>
  <si>
    <t>冯记沟乡</t>
  </si>
  <si>
    <t>平台村</t>
  </si>
  <si>
    <t>灵武市同心农业综合开发有限公司</t>
  </si>
  <si>
    <t>暴记春村</t>
  </si>
  <si>
    <t>张记场</t>
  </si>
  <si>
    <t>张新帅</t>
  </si>
  <si>
    <t>冯记沟村</t>
  </si>
  <si>
    <t>王霞</t>
  </si>
  <si>
    <t>王乐井乡</t>
  </si>
  <si>
    <t>边记洼</t>
  </si>
  <si>
    <t>李渠子</t>
  </si>
  <si>
    <t>李志洋</t>
  </si>
  <si>
    <t>石山子</t>
  </si>
  <si>
    <t>周庄子</t>
  </si>
  <si>
    <t>郭旭东</t>
  </si>
  <si>
    <t>双圪垯</t>
  </si>
  <si>
    <t>郭庄子</t>
  </si>
  <si>
    <t>郭存金</t>
  </si>
  <si>
    <t>郭存坚</t>
  </si>
  <si>
    <t>青山乡</t>
  </si>
  <si>
    <t>郝记台</t>
  </si>
  <si>
    <t>六庄滩</t>
  </si>
  <si>
    <t>李自强</t>
  </si>
  <si>
    <t>李伟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</si>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</sst>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28"/>
      <name val="方正小标宋_GBK"/>
      <charset val="134"/>
    </font>
    <font>
      <b/>
      <sz val="12"/>
      <name val="方正小标宋_GBK"/>
      <charset val="134"/>
    </font>
    <font>
      <sz val="12"/>
      <name val="Times New Roman"/>
      <family val="1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Times New Roman"/>
      <family val="1"/>
      <charset val="0"/>
    </font>
    <font>
      <sz val="12"/>
      <color theme="1"/>
      <name val="Times New Roman"/>
      <family val="1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zoomScale="90" zoomScaleNormal="90" workbookViewId="0">
      <selection activeCell="A1" sqref="A1"/>
    </sheetView>
  </sheetViews>
  <sheetFormatPr defaultColWidth="9" defaultRowHeight="13.5"/>
  <cols>
    <col min="1" max="4" width="14.0083333333333" customWidth="1"/>
    <col min="5" max="5" width="33.05" customWidth="1"/>
    <col min="6" max="16384" width="14.0083333333333" customWidth="1"/>
  </cols>
  <sheetData>
    <row r="1" ht="24" customHeight="1" spans="1:9">
      <c r="A1" s="2" t="s">
        <v>0</v>
      </c>
    </row>
    <row r="2" ht="10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5">
        <v>6</v>
      </c>
      <c r="G4" s="7" t="s">
        <v>15</v>
      </c>
      <c r="H4" s="5">
        <v>100</v>
      </c>
      <c r="I4" s="5">
        <f>F4*H4</f>
        <v>600</v>
      </c>
    </row>
    <row r="5" ht="30" customHeight="1" spans="1:9">
      <c r="A5" s="5">
        <v>2</v>
      </c>
      <c r="B5" s="6" t="s">
        <v>11</v>
      </c>
      <c r="C5" s="6" t="s">
        <v>12</v>
      </c>
      <c r="D5" s="6" t="s">
        <v>16</v>
      </c>
      <c r="E5" s="6" t="s">
        <v>17</v>
      </c>
      <c r="F5" s="5">
        <v>12</v>
      </c>
      <c r="G5" s="7" t="s">
        <v>15</v>
      </c>
      <c r="H5" s="5">
        <v>100</v>
      </c>
      <c r="I5" s="5">
        <f>F5*H5</f>
        <v>1200</v>
      </c>
    </row>
    <row r="6" ht="30" customHeight="1" spans="1:9">
      <c r="A6" s="5">
        <v>3</v>
      </c>
      <c r="B6" s="6" t="s">
        <v>11</v>
      </c>
      <c r="C6" s="6" t="s">
        <v>18</v>
      </c>
      <c r="D6" s="6" t="s">
        <v>19</v>
      </c>
      <c r="E6" s="6" t="s">
        <v>20</v>
      </c>
      <c r="F6" s="5">
        <v>28</v>
      </c>
      <c r="G6" s="7" t="s">
        <v>15</v>
      </c>
      <c r="H6" s="5">
        <v>100</v>
      </c>
      <c r="I6" s="5">
        <f>F6*H6</f>
        <v>2800</v>
      </c>
    </row>
    <row r="7" ht="30" customHeight="1" spans="1:9">
      <c r="A7" s="5">
        <v>4</v>
      </c>
      <c r="B7" s="6" t="s">
        <v>11</v>
      </c>
      <c r="C7" s="6" t="s">
        <v>21</v>
      </c>
      <c r="D7" s="6" t="s">
        <v>22</v>
      </c>
      <c r="E7" s="6" t="s">
        <v>23</v>
      </c>
      <c r="F7" s="5">
        <v>48.5</v>
      </c>
      <c r="G7" s="7" t="s">
        <v>15</v>
      </c>
      <c r="H7" s="5">
        <v>100</v>
      </c>
      <c r="I7" s="5">
        <f>F7*H7</f>
        <v>4850</v>
      </c>
    </row>
    <row r="8" ht="30" customHeight="1" spans="1:9">
      <c r="A8" s="5">
        <v>5</v>
      </c>
      <c r="B8" s="6" t="s">
        <v>24</v>
      </c>
      <c r="C8" s="6" t="s">
        <v>25</v>
      </c>
      <c r="D8" s="6" t="s">
        <v>26</v>
      </c>
      <c r="E8" s="6" t="s">
        <v>27</v>
      </c>
      <c r="F8" s="5">
        <v>7.3</v>
      </c>
      <c r="G8" s="7" t="s">
        <v>15</v>
      </c>
      <c r="H8" s="5">
        <v>100</v>
      </c>
      <c r="I8" s="5">
        <f>F8*H8</f>
        <v>730</v>
      </c>
    </row>
    <row r="9" ht="30" customHeight="1" spans="1:9">
      <c r="A9" s="5">
        <v>6</v>
      </c>
      <c r="B9" s="6" t="s">
        <v>11</v>
      </c>
      <c r="C9" s="6" t="s">
        <v>28</v>
      </c>
      <c r="D9" s="6" t="s">
        <v>29</v>
      </c>
      <c r="E9" s="6" t="s">
        <v>30</v>
      </c>
      <c r="F9" s="5">
        <v>420</v>
      </c>
      <c r="G9" s="7" t="s">
        <v>15</v>
      </c>
      <c r="H9" s="5">
        <v>100</v>
      </c>
      <c r="I9" s="5">
        <f>F9*H9</f>
        <v>42000</v>
      </c>
    </row>
    <row r="10" ht="30" customHeight="1" spans="1:9">
      <c r="A10" s="5">
        <v>7</v>
      </c>
      <c r="B10" s="6" t="s">
        <v>11</v>
      </c>
      <c r="C10" s="6" t="s">
        <v>28</v>
      </c>
      <c r="D10" s="6" t="s">
        <v>31</v>
      </c>
      <c r="E10" s="6" t="s">
        <v>32</v>
      </c>
      <c r="F10" s="5">
        <v>7.5</v>
      </c>
      <c r="G10" s="7" t="s">
        <v>15</v>
      </c>
      <c r="H10" s="5">
        <v>100</v>
      </c>
      <c r="I10" s="5">
        <f>F10*H10</f>
        <v>750</v>
      </c>
    </row>
    <row r="11" ht="30" customHeight="1" spans="1:9">
      <c r="A11" s="5">
        <v>8</v>
      </c>
      <c r="B11" s="6" t="s">
        <v>11</v>
      </c>
      <c r="C11" s="6" t="s">
        <v>28</v>
      </c>
      <c r="D11" s="6" t="s">
        <v>33</v>
      </c>
      <c r="E11" s="6" t="s">
        <v>34</v>
      </c>
      <c r="F11" s="5">
        <v>42</v>
      </c>
      <c r="G11" s="7" t="s">
        <v>15</v>
      </c>
      <c r="H11" s="5">
        <v>100</v>
      </c>
      <c r="I11" s="5">
        <f>F11*H11</f>
        <v>4200</v>
      </c>
    </row>
    <row r="12" ht="30" customHeight="1" spans="1:9">
      <c r="A12" s="5">
        <v>9</v>
      </c>
      <c r="B12" s="6" t="s">
        <v>11</v>
      </c>
      <c r="C12" s="6" t="s">
        <v>35</v>
      </c>
      <c r="D12" s="6" t="s">
        <v>36</v>
      </c>
      <c r="E12" s="6" t="s">
        <v>37</v>
      </c>
      <c r="F12" s="5">
        <v>10.5</v>
      </c>
      <c r="G12" s="7" t="s">
        <v>15</v>
      </c>
      <c r="H12" s="5">
        <v>100</v>
      </c>
      <c r="I12" s="5">
        <f>F12*H12</f>
        <v>1050</v>
      </c>
    </row>
    <row r="13" ht="30" customHeight="1" spans="1:9">
      <c r="A13" s="5">
        <v>10</v>
      </c>
      <c r="B13" s="6" t="s">
        <v>11</v>
      </c>
      <c r="C13" s="6" t="s">
        <v>35</v>
      </c>
      <c r="D13" s="6" t="s">
        <v>36</v>
      </c>
      <c r="E13" s="6" t="s">
        <v>38</v>
      </c>
      <c r="F13" s="5">
        <v>9.8</v>
      </c>
      <c r="G13" s="7" t="s">
        <v>15</v>
      </c>
      <c r="H13" s="5">
        <v>100</v>
      </c>
      <c r="I13" s="5">
        <f>F13*H13</f>
        <v>980</v>
      </c>
    </row>
    <row r="14" ht="30" customHeight="1" spans="1:9">
      <c r="A14" s="5">
        <v>11</v>
      </c>
      <c r="B14" s="6" t="s">
        <v>11</v>
      </c>
      <c r="C14" s="6" t="s">
        <v>35</v>
      </c>
      <c r="D14" s="6" t="s">
        <v>36</v>
      </c>
      <c r="E14" s="6" t="s">
        <v>39</v>
      </c>
      <c r="F14" s="5">
        <v>16.3</v>
      </c>
      <c r="G14" s="7" t="s">
        <v>15</v>
      </c>
      <c r="H14" s="5">
        <v>100</v>
      </c>
      <c r="I14" s="5">
        <f>F14*H14</f>
        <v>1630</v>
      </c>
    </row>
    <row r="15" ht="30" customHeight="1" spans="1:9">
      <c r="A15" s="5">
        <v>12</v>
      </c>
      <c r="B15" s="6" t="s">
        <v>11</v>
      </c>
      <c r="C15" s="6" t="s">
        <v>35</v>
      </c>
      <c r="D15" s="6" t="s">
        <v>36</v>
      </c>
      <c r="E15" s="6" t="s">
        <v>40</v>
      </c>
      <c r="F15" s="5">
        <v>27.5</v>
      </c>
      <c r="G15" s="7" t="s">
        <v>15</v>
      </c>
      <c r="H15" s="5">
        <v>100</v>
      </c>
      <c r="I15" s="5">
        <f>F15*H15</f>
        <v>2750</v>
      </c>
    </row>
    <row r="16" ht="30" customHeight="1" spans="1:9">
      <c r="A16" s="5">
        <v>13</v>
      </c>
      <c r="B16" s="6" t="s">
        <v>11</v>
      </c>
      <c r="C16" s="6" t="s">
        <v>35</v>
      </c>
      <c r="D16" s="6" t="s">
        <v>36</v>
      </c>
      <c r="E16" s="6" t="s">
        <v>41</v>
      </c>
      <c r="F16" s="5">
        <v>10.7</v>
      </c>
      <c r="G16" s="7" t="s">
        <v>15</v>
      </c>
      <c r="H16" s="5">
        <v>100</v>
      </c>
      <c r="I16" s="5">
        <f>F16*H16</f>
        <v>1070</v>
      </c>
    </row>
    <row r="17" ht="30" customHeight="1" spans="1:9">
      <c r="A17" s="5">
        <v>14</v>
      </c>
      <c r="B17" s="6" t="s">
        <v>11</v>
      </c>
      <c r="C17" s="6" t="s">
        <v>35</v>
      </c>
      <c r="D17" s="6" t="s">
        <v>36</v>
      </c>
      <c r="E17" s="6" t="s">
        <v>42</v>
      </c>
      <c r="F17" s="5">
        <v>24.1</v>
      </c>
      <c r="G17" s="7" t="s">
        <v>15</v>
      </c>
      <c r="H17" s="5">
        <v>100</v>
      </c>
      <c r="I17" s="5">
        <f>F17*H17</f>
        <v>2410</v>
      </c>
    </row>
    <row r="18" ht="30" customHeight="1" spans="1:9">
      <c r="A18" s="5">
        <v>15</v>
      </c>
      <c r="B18" s="6" t="s">
        <v>11</v>
      </c>
      <c r="C18" s="6" t="s">
        <v>35</v>
      </c>
      <c r="D18" s="6" t="s">
        <v>43</v>
      </c>
      <c r="E18" s="6" t="s">
        <v>44</v>
      </c>
      <c r="F18" s="5">
        <v>54.8</v>
      </c>
      <c r="G18" s="7" t="s">
        <v>15</v>
      </c>
      <c r="H18" s="5">
        <v>100</v>
      </c>
      <c r="I18" s="5">
        <f>F18*H18</f>
        <v>5480</v>
      </c>
    </row>
    <row r="19" ht="30" customHeight="1" spans="1:9">
      <c r="A19" s="5">
        <v>16</v>
      </c>
      <c r="B19" s="6" t="s">
        <v>11</v>
      </c>
      <c r="C19" s="6" t="s">
        <v>35</v>
      </c>
      <c r="D19" s="6" t="s">
        <v>43</v>
      </c>
      <c r="E19" s="6" t="s">
        <v>45</v>
      </c>
      <c r="F19" s="5">
        <v>13</v>
      </c>
      <c r="G19" s="7" t="s">
        <v>15</v>
      </c>
      <c r="H19" s="5">
        <v>100</v>
      </c>
      <c r="I19" s="5">
        <f>F19*H19</f>
        <v>1300</v>
      </c>
    </row>
    <row r="20" ht="30" customHeight="1" spans="1:9">
      <c r="A20" s="5">
        <v>17</v>
      </c>
      <c r="B20" s="8" t="s">
        <v>46</v>
      </c>
      <c r="C20" s="8" t="s">
        <v>47</v>
      </c>
      <c r="D20" s="8" t="s">
        <v>48</v>
      </c>
      <c r="E20" s="8" t="s">
        <v>49</v>
      </c>
      <c r="F20" s="9">
        <v>512.4</v>
      </c>
      <c r="G20" s="7" t="s">
        <v>15</v>
      </c>
      <c r="H20" s="10">
        <v>100</v>
      </c>
      <c r="I20" s="10">
        <f>H20*F20</f>
        <v>51240</v>
      </c>
    </row>
    <row r="21" ht="30" customHeight="1" spans="1:9">
      <c r="A21" s="5">
        <v>18</v>
      </c>
      <c r="B21" s="8" t="s">
        <v>50</v>
      </c>
      <c r="C21" s="8" t="s">
        <v>51</v>
      </c>
      <c r="D21" s="8" t="s">
        <v>52</v>
      </c>
      <c r="E21" s="8" t="s">
        <v>53</v>
      </c>
      <c r="F21" s="9">
        <v>424</v>
      </c>
      <c r="G21" s="8" t="s">
        <v>15</v>
      </c>
      <c r="H21" s="9">
        <v>100</v>
      </c>
      <c r="I21" s="9">
        <f>F21*H21</f>
        <v>42400</v>
      </c>
    </row>
    <row r="22" ht="30" customHeight="1" spans="1:9">
      <c r="A22" s="5">
        <v>19</v>
      </c>
      <c r="B22" s="11" t="s">
        <v>50</v>
      </c>
      <c r="C22" s="11" t="s">
        <v>54</v>
      </c>
      <c r="D22" s="12" t="s">
        <v>55</v>
      </c>
      <c r="E22" s="13" t="s">
        <v>56</v>
      </c>
      <c r="F22" s="14">
        <v>5.8</v>
      </c>
      <c r="G22" s="8" t="s">
        <v>15</v>
      </c>
      <c r="H22" s="15">
        <v>100</v>
      </c>
      <c r="I22" s="9">
        <f>F22*H22</f>
        <v>580</v>
      </c>
    </row>
    <row r="23" ht="30" customHeight="1" spans="1:9">
      <c r="A23" s="5">
        <v>20</v>
      </c>
      <c r="B23" s="11" t="s">
        <v>50</v>
      </c>
      <c r="C23" s="11" t="s">
        <v>54</v>
      </c>
      <c r="D23" s="12" t="s">
        <v>55</v>
      </c>
      <c r="E23" s="13" t="s">
        <v>57</v>
      </c>
      <c r="F23" s="16">
        <v>7.26</v>
      </c>
      <c r="G23" s="8" t="s">
        <v>15</v>
      </c>
      <c r="H23" s="15">
        <v>100</v>
      </c>
      <c r="I23" s="9">
        <f>F23*H23</f>
        <v>726</v>
      </c>
    </row>
    <row r="24" ht="30" customHeight="1" spans="1:9">
      <c r="A24" s="5">
        <v>21</v>
      </c>
      <c r="B24" s="11" t="s">
        <v>50</v>
      </c>
      <c r="C24" s="11" t="s">
        <v>54</v>
      </c>
      <c r="D24" s="12" t="s">
        <v>55</v>
      </c>
      <c r="E24" s="12" t="s">
        <v>58</v>
      </c>
      <c r="F24" s="14">
        <v>5.01</v>
      </c>
      <c r="G24" s="8" t="s">
        <v>15</v>
      </c>
      <c r="H24" s="15">
        <v>100</v>
      </c>
      <c r="I24" s="9">
        <f>F24*H24</f>
        <v>501</v>
      </c>
    </row>
    <row r="25" ht="30" customHeight="1" spans="1:9">
      <c r="A25" s="5">
        <v>22</v>
      </c>
      <c r="B25" s="6" t="s">
        <v>59</v>
      </c>
      <c r="C25" s="6" t="s">
        <v>60</v>
      </c>
      <c r="D25" s="17" t="s">
        <v>60</v>
      </c>
      <c r="E25" s="17" t="s">
        <v>61</v>
      </c>
      <c r="F25" s="18">
        <v>3731.14</v>
      </c>
      <c r="G25" s="8" t="s">
        <v>15</v>
      </c>
      <c r="H25" s="15">
        <v>100</v>
      </c>
      <c r="I25" s="9">
        <f>F25*H25</f>
        <v>373114</v>
      </c>
    </row>
    <row r="26" ht="30" customHeight="1" spans="1:9">
      <c r="A26" s="5">
        <v>23</v>
      </c>
      <c r="B26" s="6" t="s">
        <v>59</v>
      </c>
      <c r="C26" s="6" t="s">
        <v>62</v>
      </c>
      <c r="D26" s="17" t="s">
        <v>63</v>
      </c>
      <c r="E26" s="17" t="s">
        <v>64</v>
      </c>
      <c r="F26" s="18">
        <v>143.41</v>
      </c>
      <c r="G26" s="8" t="s">
        <v>15</v>
      </c>
      <c r="H26" s="15">
        <v>100</v>
      </c>
      <c r="I26" s="9">
        <f>F26*H26</f>
        <v>14341</v>
      </c>
    </row>
    <row r="27" ht="30" customHeight="1" spans="1:9">
      <c r="A27" s="5">
        <v>24</v>
      </c>
      <c r="B27" s="6" t="s">
        <v>59</v>
      </c>
      <c r="C27" s="6" t="s">
        <v>65</v>
      </c>
      <c r="D27" s="17" t="s">
        <v>65</v>
      </c>
      <c r="E27" s="17" t="s">
        <v>66</v>
      </c>
      <c r="F27" s="18">
        <v>285.51</v>
      </c>
      <c r="G27" s="8" t="s">
        <v>15</v>
      </c>
      <c r="H27" s="15">
        <v>100</v>
      </c>
      <c r="I27" s="9">
        <f>F27*H27</f>
        <v>28551</v>
      </c>
    </row>
    <row r="28" ht="30" customHeight="1" spans="1:9">
      <c r="A28" s="5">
        <v>25</v>
      </c>
      <c r="B28" s="19" t="s">
        <v>67</v>
      </c>
      <c r="C28" s="20" t="s">
        <v>68</v>
      </c>
      <c r="D28" s="20" t="s">
        <v>69</v>
      </c>
      <c r="E28" s="20" t="s">
        <v>70</v>
      </c>
      <c r="F28" s="21">
        <v>275</v>
      </c>
      <c r="G28" s="8" t="s">
        <v>15</v>
      </c>
      <c r="H28" s="15">
        <v>100</v>
      </c>
      <c r="I28" s="9">
        <f>F28*H28</f>
        <v>27500</v>
      </c>
    </row>
    <row r="29" ht="30" customHeight="1" spans="1:9">
      <c r="A29" s="5">
        <v>26</v>
      </c>
      <c r="B29" s="19" t="s">
        <v>67</v>
      </c>
      <c r="C29" s="11" t="s">
        <v>71</v>
      </c>
      <c r="D29" s="11" t="s">
        <v>72</v>
      </c>
      <c r="E29" s="11" t="s">
        <v>73</v>
      </c>
      <c r="F29" s="21">
        <v>42.1</v>
      </c>
      <c r="G29" s="8" t="s">
        <v>15</v>
      </c>
      <c r="H29" s="15">
        <v>100</v>
      </c>
      <c r="I29" s="9">
        <f>F29*H29</f>
        <v>4210</v>
      </c>
    </row>
    <row r="30" ht="30" customHeight="1" spans="1:9">
      <c r="A30" s="5">
        <v>27</v>
      </c>
      <c r="B30" s="19" t="s">
        <v>67</v>
      </c>
      <c r="C30" s="11" t="s">
        <v>74</v>
      </c>
      <c r="D30" s="11" t="s">
        <v>75</v>
      </c>
      <c r="E30" s="11" t="s">
        <v>76</v>
      </c>
      <c r="F30" s="21">
        <v>150</v>
      </c>
      <c r="G30" s="8" t="s">
        <v>15</v>
      </c>
      <c r="H30" s="15">
        <v>100</v>
      </c>
      <c r="I30" s="9">
        <f>F30*H30</f>
        <v>15000</v>
      </c>
    </row>
    <row r="31" ht="30" customHeight="1" spans="1:9">
      <c r="A31" s="5">
        <v>28</v>
      </c>
      <c r="B31" s="19" t="s">
        <v>67</v>
      </c>
      <c r="C31" s="11" t="s">
        <v>74</v>
      </c>
      <c r="D31" s="11" t="s">
        <v>75</v>
      </c>
      <c r="E31" s="11" t="s">
        <v>77</v>
      </c>
      <c r="F31" s="21">
        <v>150</v>
      </c>
      <c r="G31" s="8" t="s">
        <v>15</v>
      </c>
      <c r="H31" s="15">
        <v>100</v>
      </c>
      <c r="I31" s="9">
        <f>F31*H31</f>
        <v>15000</v>
      </c>
    </row>
    <row r="32" ht="30" customHeight="1" spans="1:9">
      <c r="A32" s="5">
        <v>29</v>
      </c>
      <c r="B32" s="19" t="s">
        <v>78</v>
      </c>
      <c r="C32" s="19" t="s">
        <v>79</v>
      </c>
      <c r="D32" s="19" t="s">
        <v>80</v>
      </c>
      <c r="E32" s="19" t="s">
        <v>81</v>
      </c>
      <c r="F32" s="22">
        <v>25.6</v>
      </c>
      <c r="G32" s="19" t="s">
        <v>15</v>
      </c>
      <c r="H32" s="15">
        <v>100</v>
      </c>
      <c r="I32" s="9">
        <f>F32*H32</f>
        <v>2560</v>
      </c>
    </row>
    <row r="33" ht="30" customHeight="1" spans="1:9">
      <c r="A33" s="5">
        <v>30</v>
      </c>
      <c r="B33" s="19" t="s">
        <v>78</v>
      </c>
      <c r="C33" s="19" t="s">
        <v>79</v>
      </c>
      <c r="D33" s="19" t="s">
        <v>80</v>
      </c>
      <c r="E33" s="19" t="s">
        <v>82</v>
      </c>
      <c r="F33" s="22">
        <v>8.6</v>
      </c>
      <c r="G33" s="19" t="s">
        <v>15</v>
      </c>
      <c r="H33" s="15">
        <v>100</v>
      </c>
      <c r="I33" s="9">
        <f>F33*H33</f>
        <v>860</v>
      </c>
    </row>
    <row r="34" s="1" customFormat="1" ht="30" customHeight="1" spans="1:9">
      <c r="A34" s="23" t="s">
        <v>83</v>
      </c>
      <c r="B34" s="24"/>
      <c r="C34" s="24"/>
      <c r="D34" s="24"/>
      <c r="E34" s="25"/>
      <c r="F34" s="22">
        <f>SUM(F4:F33)</f>
        <v>6503.83</v>
      </c>
      <c r="G34" s="22"/>
      <c r="H34" s="22"/>
      <c r="I34" s="22">
        <f>SUM(I4:I33)</f>
        <v>650383</v>
      </c>
    </row>
  </sheetData>
  <mergeCells count="2">
    <mergeCell ref="A2:I2"/>
    <mergeCell ref="A34:E34"/>
  </mergeCells>
  <pageMargins left="0.75" right="0.75" top="0.984027777777778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茄果类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LEOVE</dc:creator>
  <cp:lastModifiedBy>tell迷离sky</cp:lastModifiedBy>
  <dcterms:created xsi:type="dcterms:W3CDTF">2025-12-11T09:40:50Z</dcterms:created>
  <dcterms:modified xsi:type="dcterms:W3CDTF">2025-12-11T10:07:00Z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45F9FC5B9FD54873AC1BAE4507C2DDC6_11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